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7" firstSheet="44" activeTab="50"/>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danie 13" sheetId="13" r:id="rId13"/>
    <sheet name="Zadanie 14" sheetId="14" r:id="rId14"/>
    <sheet name="Zadanie 15" sheetId="15" r:id="rId15"/>
    <sheet name="Zadanie 16" sheetId="16" r:id="rId16"/>
    <sheet name="Zadanie 17" sheetId="17" r:id="rId17"/>
    <sheet name="Zadanie 18" sheetId="18" r:id="rId18"/>
    <sheet name="Zadanie 19" sheetId="19" r:id="rId19"/>
    <sheet name="Zadanie 20" sheetId="20" r:id="rId20"/>
    <sheet name="Zadanie 21" sheetId="21" r:id="rId21"/>
    <sheet name="Zadanie 22" sheetId="22" r:id="rId22"/>
    <sheet name="Zadanie 23" sheetId="23" r:id="rId23"/>
    <sheet name="Zadanie 24" sheetId="24" r:id="rId24"/>
    <sheet name="Zadanie 25" sheetId="25" r:id="rId25"/>
    <sheet name="Zadanie 26" sheetId="26" r:id="rId26"/>
    <sheet name="Zadanie 27" sheetId="27" r:id="rId27"/>
    <sheet name="Zadanie 28" sheetId="28" r:id="rId28"/>
    <sheet name="Zadanie 29" sheetId="29" r:id="rId29"/>
    <sheet name="Zadanie 30" sheetId="30" r:id="rId30"/>
    <sheet name="Zadanie 31" sheetId="31" r:id="rId31"/>
    <sheet name="Zadanie 32" sheetId="32" r:id="rId32"/>
    <sheet name="Zadanie 33" sheetId="33" r:id="rId33"/>
    <sheet name="Zadanie 34" sheetId="34" r:id="rId34"/>
    <sheet name="Zadanie 35" sheetId="35" r:id="rId35"/>
    <sheet name="Zadanie 36" sheetId="36" r:id="rId36"/>
    <sheet name="Zadanie 37" sheetId="37" r:id="rId37"/>
    <sheet name="Zadanie 38" sheetId="38" r:id="rId38"/>
    <sheet name="Zadanie 39" sheetId="39" r:id="rId39"/>
    <sheet name="Zadanie 40" sheetId="40" r:id="rId40"/>
    <sheet name="Zadanie 41" sheetId="41" r:id="rId41"/>
    <sheet name="Zadanie 42" sheetId="42" r:id="rId42"/>
    <sheet name="Zadanie 43" sheetId="43" r:id="rId43"/>
    <sheet name="Zadanie 44" sheetId="44" r:id="rId44"/>
    <sheet name="Zadanie 45" sheetId="45" r:id="rId45"/>
    <sheet name="Arkusz46" sheetId="46" r:id="rId46"/>
    <sheet name="Arkusz47" sheetId="47" r:id="rId47"/>
    <sheet name="Arkusz48" sheetId="48" r:id="rId48"/>
    <sheet name="Arkusz49" sheetId="49" r:id="rId49"/>
    <sheet name="Arkusz50" sheetId="50" r:id="rId50"/>
    <sheet name="Arkusz51" sheetId="51" r:id="rId51"/>
  </sheets>
  <definedNames/>
  <calcPr fullCalcOnLoad="1"/>
</workbook>
</file>

<file path=xl/sharedStrings.xml><?xml version="1.0" encoding="utf-8"?>
<sst xmlns="http://schemas.openxmlformats.org/spreadsheetml/2006/main" count="2020" uniqueCount="687">
  <si>
    <t xml:space="preserve">Zadanie 1 - część ogólna   </t>
  </si>
  <si>
    <t>Lp.</t>
  </si>
  <si>
    <t>Przedmiot zamówienia</t>
  </si>
  <si>
    <t>Rozmiar</t>
  </si>
  <si>
    <t>Jedn. miary</t>
  </si>
  <si>
    <t>Ilość jm</t>
  </si>
  <si>
    <t>Cena jedn. Netto</t>
  </si>
  <si>
    <t>% VAT</t>
  </si>
  <si>
    <t>Wartość     brutto</t>
  </si>
  <si>
    <t>Producent</t>
  </si>
  <si>
    <t>Cewnik moczowy typu Foley dwudrożny nr 6 z prowadnicą, pakowany folia-papier, sterylizowany tlenkiem etylenu</t>
  </si>
  <si>
    <t xml:space="preserve">Nr 6 </t>
  </si>
  <si>
    <t>szt.</t>
  </si>
  <si>
    <t>Cewnik moczowy typu Foley dwudrożny nr 8 z prowadnicą, pakowany folia-papier, sterylizowany tlenkiem etylenu</t>
  </si>
  <si>
    <t>nr 8</t>
  </si>
  <si>
    <t>Cewnik moczowy typu Foley dwudrożny nr 10 z prowadnicą, pakowany folia-papier, sterylizowany tlenkiem etylenu</t>
  </si>
  <si>
    <t>nr10</t>
  </si>
  <si>
    <t>cewnik Foley dwudrożny nr 12, silikonowany, dwudrożny, wzmocniony płaszcze cewnika, okrągły kanał minimalizujący inkrustację i blokowanie cewnika, opakowanie folia-folia, sterylizowany radiacyjnie</t>
  </si>
  <si>
    <t>nr 12</t>
  </si>
  <si>
    <t>cewnik Foley dwudrożny nr 14, silikonowany, dwudrożny, wzmocniony płaszcz cewnika, okrągły kanał minimalizujący inkrustację i blokowanie cewnika, opakowanie folia-folia, sterylizowany radiacyjnie</t>
  </si>
  <si>
    <t>nr 14</t>
  </si>
  <si>
    <t>cewnik Foley dwudrożny nr 16, silikonowany, dwudrożny, wzmocniony płaszcz cewnika, okrągły kanał minimalizujący inkrustację i blokowanie cewnika, opakowanie folia-folia, sterylizowany radiacyjnie</t>
  </si>
  <si>
    <t>nr 16</t>
  </si>
  <si>
    <t>cewnik Foley dwudrożny nr 18, silikonowany, dwudrożny, wzmocniony płaszcz cewnika, okrągły kanał minimalizujący inkrustację i blokowanie cewnika, opakowanie folia-folia, sterylizowany radiacyjnie</t>
  </si>
  <si>
    <t>nr 18</t>
  </si>
  <si>
    <t>cewnik Foley dwudrożny nr 20, silikonowany, dwudrożny, wzmocniony płaszcz cewnika, okrągły kanał minimalizujący inkrustację i blokowanie cewnika, opakowanie folia-folia, sterylizowany radiacyjnie</t>
  </si>
  <si>
    <t>nr 20</t>
  </si>
  <si>
    <t>cewnik Foley dwudrożny nr 22, silikonowany, dwudrożny, wzmocniony płaszcz cewnika, okrągły kanał minimalizujący inkrustację i blokowanie cewnika, opakowanie folia-folia, sterylizowany radiacyjnie</t>
  </si>
  <si>
    <t>nr 22</t>
  </si>
  <si>
    <t>cewnik Foley dwudrożny nr 24, silikonowany, dwudrożny, wzmocniony płaszcz cewnika, okrągły kanał minimalizujący inkrustację i blokowanie cewnika, opakowanie folia-folia, sterylizowany radiacyjnie</t>
  </si>
  <si>
    <t>nr 24</t>
  </si>
  <si>
    <t>cewnik Foley dwudrożny nr 28, silikonowany, dwudrożny, wzmocniony płaszcz cewnika, okrągły kanał minimalizujący inkrustację i blokowanie cewnika, opakowanie folia-folia, sterylizowany radiacyjnie</t>
  </si>
  <si>
    <t>Nr 28</t>
  </si>
  <si>
    <t>cewnik Foley trójdrożny nr 20, balon 30ml, długość 41cm, opakowanie folia-folia, sterylizowany radiacyjnie</t>
  </si>
  <si>
    <t>cewnik Foley 100% silikon, z zastawką plastikową, znacznik RTG, zastosowanie do 30dni, na cewniku rozmiar i pojemność balonu, pojemność balonu 15-30ml, pakowany zewnętrznie blister-pack, wewnętrznie folia, sterylizowany tlenkiem etylenu</t>
  </si>
  <si>
    <t>Zatyczki do cewników FOLEYA jednorazowego użytku, sterylne, budowa schodkowa</t>
  </si>
  <si>
    <t>Cewnik Dufour 3 drożny nr 20, balon 30ml, długość 42cm, opakowanie folia-folia, sterylizowany radiacyjnie</t>
  </si>
  <si>
    <t>Cewnik Nelaton, wykonany z PCW o jakości medycznej i twardości ok 76'Sha, powierzchnia zmrożona (satynowa), sterylizowany tlenkiem etylenu, półprzejrzysty konektor w kolorze oznaczającym kod średnicy cewnika z potrójnym uszczelnieniem.</t>
  </si>
  <si>
    <t>nr 6</t>
  </si>
  <si>
    <t>Cewnik Nelaton, wykonany z PCW o jakości medycznej i twardości ok 76'Sha, powierzchnia zmrożona (satynowa), sterylizowany tlenkiem etylenu, półprzejrzysty konektor w kolorze oznaczającym kod średnicy cewnika  z potrójnym uszczelnieniem.</t>
  </si>
  <si>
    <t>nr 10</t>
  </si>
  <si>
    <t>Nr 12</t>
  </si>
  <si>
    <t>Cewnik Tieman, wykonany z PCW o jakości medycznej i twardości ok 76'Sha, powierzchnia zmrożona (satynowa), sterylizowany tlenkiem etylenu, półprzejrzysty konektor w kolorze oznaczającym kod średnicy cewnika  z potrójnym uszczelnieniem.</t>
  </si>
  <si>
    <t>Kateter do embolektomii jednokanałowy 4 F, znakowany co 10cm, balon wykonany z lateksu, mandryn ze stali nierdzewnej umieszczony w każdym kateterze</t>
  </si>
  <si>
    <t>4F dł 80 cm</t>
  </si>
  <si>
    <t>Kateter do embolektormii jednokanałowy 3 F, znakowany co 10cm, balon wykonany z lateksu, mandryn ze stali nierdzewnej umieszczony w każdym kateterze</t>
  </si>
  <si>
    <t>3F dł 80 cm</t>
  </si>
  <si>
    <t>Kateter do embolektomii jednokanałowy 5 F, znakowany co 10cm, balon wykonany z lateksu, mandryn ze stali nierdzewnej umieszczony w każdym kateterze</t>
  </si>
  <si>
    <t>5F</t>
  </si>
  <si>
    <t>Zgłębnik żołądkowy, wykonany z PCW o jakości medycznej i twardości ok 76' Sha, powierzchnia satynowa (zmrożona), sterylizowany tlenkiem etylenu, konektor wyposażony we wkładkę redukcyjną Luer oraz zatyczki, cyfrowa podziałka głębokości, półprzejrzysty konektor w kolorze oznaczającym kod średnicy cewnika</t>
  </si>
  <si>
    <t>nr 6x800mm</t>
  </si>
  <si>
    <t>nr8x800mm</t>
  </si>
  <si>
    <t>nr10x800mm</t>
  </si>
  <si>
    <t>nr12x1250mm</t>
  </si>
  <si>
    <t>nr.14x800mm</t>
  </si>
  <si>
    <t>nr 16x800mm</t>
  </si>
  <si>
    <t>nr16x1250mm</t>
  </si>
  <si>
    <t>nr 18x800mm</t>
  </si>
  <si>
    <t>nr18x1250mm</t>
  </si>
  <si>
    <t>nr 20x800mm</t>
  </si>
  <si>
    <t>Nr 22 x1250mm</t>
  </si>
  <si>
    <t>Zgłębnik żołądkowy, wykonany z PCW o jakości medycznej i twardości ok 76' Sha, powierzchnia satynowa (zmrożona), sterylizowany tlenkiem etylenu, cyfrowa podziałka głębokości, konektor w kolorze oznaczającym kod średnicy cewnika, zatyczka (może być pakowana oddzielnie)</t>
  </si>
  <si>
    <t>Nr 28 x 1250mm</t>
  </si>
  <si>
    <t xml:space="preserve"> </t>
  </si>
  <si>
    <t>Zgłębnik żołądkowy, wykonany z PCW o jakości medycznej i twardości ok 76' Sha, powierzchnia satynowa (zmrożona), sterylizowany tlenkiem etylenu, cyfrowa podziałka głębokości,  konektor w kolorze oznaczającym kod średnicy cewnika, zatyczka (może być pakowana oddzielnie)</t>
  </si>
  <si>
    <t>nr24x1250mm</t>
  </si>
  <si>
    <t>kanka doodbytnicza nr 24 (24x300), PCW jakości medycznej, twardości ok 76' ShA, powierzchnia satnowa, sterylizowane tlenkiem etylenu</t>
  </si>
  <si>
    <t>24x 300 mm</t>
  </si>
  <si>
    <t>kanka doodbytnicza, PCW jakości medycznej, twardości ok 76' ShA, powierzchnia satnowa, sterylizowane tlenkiem etylenu</t>
  </si>
  <si>
    <t>16 x 200 mm / 14x200mm/    18 x 250 mm</t>
  </si>
  <si>
    <t>Maski do podawania tlenu dla dorosłych z drenem dł. min. 200cm, wykonane z PCV, jednorazowego użytku, sterylne</t>
  </si>
  <si>
    <t>maska tlenowa dla dzieci z drenem,  sterylizowana tlenkiem etylenu, opakowanie folia, przezroczysa, plastyczna, metalowy klips nosowy, dren z 4 paskami wzmacniającymi o dł min 200cm</t>
  </si>
  <si>
    <t>Maska tlenowa z nebulizatorem i drenem dł.min. 2,0m dla dorosłych</t>
  </si>
  <si>
    <t xml:space="preserve">maska tlenowa z nebulizatorem i drenem dł. min. 2,0m  dla noworodka   </t>
  </si>
  <si>
    <t>Maska tlenowa z nebulizatorem i drenem dł. min. 2,0m dla dzieci</t>
  </si>
  <si>
    <t>cewnik do tlenu dla dorosłych, dren z 4 podłużnymi paskami wzmacniającymi, dren 200cm, łączna długość 250cm, sterylizowane tlenkiem etylenu,  opakowanie foliowe</t>
  </si>
  <si>
    <t>cewnik do tlenu dla dzieci, dren z 4 podłużnymi paskami wzmacniającymi, dren 200cm, łączna długość 250cm, sterylizowane tlenkiem etylenu,  opakowanie foliowe</t>
  </si>
  <si>
    <t>dren tlenowy 4,2, PCW jakości medycznej i twardości 66-81' ShA, opakowanie folia-papier</t>
  </si>
  <si>
    <t>Rurki do rektoskopii jednorazowego użytku dł.25cm, nr.E-0,3.18.825, pojedynczo pakowane w opakowania foliowe,a'25szt.</t>
  </si>
  <si>
    <t>Cewniki z PCV do odsysania górnych dróg oddechowych, wykonane z PCW o jakości medyznej i twardości ok 76'Sha, powierzchnia satynowa (zmrożona), sterylizowane tlenkiem etylenu, półprzejrzysty konektor w kolorze oznaczającym kod średnicy cewnika z potrójnym uszczelnieniem, dł 400-600</t>
  </si>
  <si>
    <t>4, 6</t>
  </si>
  <si>
    <t>dren Redon nr 8, PCW jakości medycznej, twardość ok 76' ShA, cyfrowa podziałka głębokości, perforacja na dł 14 cm od dystalnego końca</t>
  </si>
  <si>
    <t>Nr 8</t>
  </si>
  <si>
    <t>dren Redon nr 10, PCW jakości medycznej, twardość ok 76' ShA, cyfrowa podziałka głębokości, perforacja na dł 14 cm od dystalnego końca</t>
  </si>
  <si>
    <t>Nr 10</t>
  </si>
  <si>
    <t>dren Redon nr 12, PCW jakości medycznej, twardość ok 76' ShA, cyfrowa podziałka głębokości, perforacja na dł 14 cm od dystalnego końca</t>
  </si>
  <si>
    <t>dren Redon nr 14x700, PCW jakości medycznej, twardość ok 76' ShA, cyfrowa podziałka głębokości, perforacja na dł 14 cm od dystalnego końca</t>
  </si>
  <si>
    <t>Nr 14</t>
  </si>
  <si>
    <t>dren Redon nr 16x1700 z rtg, PCW jakości medycznej, twardość ok 76' ShA, cyfrowa podziałka głębokości, perforacja na dł 14 cm od dystalnego końca</t>
  </si>
  <si>
    <t>Nr 16</t>
  </si>
  <si>
    <t>dren Redon nr 18x700, PCW jakości medycznej, twardość ok 76' ShA, cyfrowa podziałka głębokości, perforacja na dł 14 cm od dystalnego końca</t>
  </si>
  <si>
    <t>Dren do ran typu Redon dł. 70cm, pakowany prosto</t>
  </si>
  <si>
    <t>Nr 20</t>
  </si>
  <si>
    <t>Nr 22</t>
  </si>
  <si>
    <t>Nr 24</t>
  </si>
  <si>
    <t>worek do zbiórki moczu 2000ml, dren z łącznikiem schodkowym do podłączenia cewnika, zawór spustowy z zastawką antyzwrotną, zawór cross valve (poprzeczny) wykonany z PP, malejąca skala, wzmocnione otwory do wieszakó w, sterylizowany tlenkiem etylenu, długość drenu 90cm, nazwa producenta umieszczona na worku</t>
  </si>
  <si>
    <t>poj.2000 ml</t>
  </si>
  <si>
    <t>Wieszak z tworzywa do podwieszania worków na mocz</t>
  </si>
  <si>
    <t>worek do godzinowej zb moczu 2600ml, przesuwny zawór spustowy T, pojemność komory pomiarowej 500ml, 2 skale pomiaru moczu. Do 50ml pomiar co 1ml., dren z klamrą o długości min 120cm, 2 filtry hydrofobowe, zastawka antyrefluksacyjna, bezigłowy port do pobierania próbek moczu, sterylizowany tlenkiem etylenu, podwójny wieszak – hak i taśma – zapewniają dodatkowe zabezpieczenie
wypełnionego worka.</t>
  </si>
  <si>
    <t>Pojemnik do dobowej zbiórki moczu z nakrętką i portem do pobierania próbek</t>
  </si>
  <si>
    <t>Pojemność min. 2,5 l</t>
  </si>
  <si>
    <t>Pojemnik jałowy na posiew moczu</t>
  </si>
  <si>
    <t>120ml</t>
  </si>
  <si>
    <t>Pojemnik do kału z łopatką</t>
  </si>
  <si>
    <t>niesterylny</t>
  </si>
  <si>
    <t>sterylny</t>
  </si>
  <si>
    <t>Zestaw do lewatywy, niejałowy, jednorazowego użytku, z drenem o długości 150cm</t>
  </si>
  <si>
    <t xml:space="preserve">Pojemnik na odpady medyczne: plastik, sztywny , nieprzemakalny, mechanicznie odporny na przekłucie i chemikalia, jednorazowy, otwór wrzutowy z wycięciami ułatwiającymi zdejmowanie igieł, Pokrywa mocowana bez możliwości ponownego otworzenia. Każdy pojemnik musi posiadać widoczne oznakowanie o rodzaju odpadów z miejscem na wpisanie potrzebnch danych, kolor czerwony </t>
  </si>
  <si>
    <t>Pojemność 0,7l</t>
  </si>
  <si>
    <t>Pojemność 1 l</t>
  </si>
  <si>
    <t xml:space="preserve">Pojemnik na odpady medyczne: plastik, sztywny , nieprzemakalny, mechanicznie odporny na przekłucie i chemikalia, jednorazowy, otwór wrzutowy z wycięciami ułatwiającymi zdejmowanie igieł, Pokrywa mocowana bez możliwości ponownego otworzenia. Każdy pojemnik musi posiadać widoczne oznakowanie o rodzaju odpadów z miejscem na wpisanie potrzebnych danych, kolor czerwony </t>
  </si>
  <si>
    <t>Pojemność 2 l</t>
  </si>
  <si>
    <t>Pojemność 5 l</t>
  </si>
  <si>
    <t>Pojemność 10 l</t>
  </si>
  <si>
    <t xml:space="preserve">Jednorazowe kieliszki do leków bez pokrywki 75 szt/op z czytelną podziałką </t>
  </si>
  <si>
    <t>op=75szt.</t>
  </si>
  <si>
    <t xml:space="preserve">Pojemniki niejałowe do badania moczu 100-120ml    </t>
  </si>
  <si>
    <t>OP=30 SZT</t>
  </si>
  <si>
    <t>pojemnik na hist pat ,z nakrętką pojemność 15 ml  oraz  30ml</t>
  </si>
  <si>
    <t>pojemnik na hist. Pat 250ml z pokrywką</t>
  </si>
  <si>
    <t>pojemnik na hist pat 500ml z pokrywką</t>
  </si>
  <si>
    <t>pojemnik na hist pat 1000ml z pokrywką</t>
  </si>
  <si>
    <t>Kołnierz typ Schantza dla dorosłych</t>
  </si>
  <si>
    <t>miękki</t>
  </si>
  <si>
    <t>Kołnierz typSchantza  dla dorosłych</t>
  </si>
  <si>
    <t>twardy</t>
  </si>
  <si>
    <t>Szyna do unieruchomienia palców ,aluminiowa z wyściółką z gąbki</t>
  </si>
  <si>
    <t>Dł 30 cm</t>
  </si>
  <si>
    <t>Szyna Kramera ,stalowa</t>
  </si>
  <si>
    <t>1000mm x  100mm</t>
  </si>
  <si>
    <t>1500mm x 70 mm</t>
  </si>
  <si>
    <t>1500mm x 100 mm</t>
  </si>
  <si>
    <t>1000mm x  70mm</t>
  </si>
  <si>
    <t>Ostrza chirurgiczne ,wymienne ,ze stali węglowej , nazwa producenta i rozmiar wygrawerowane na ostrzu, sterylne a 100 szt</t>
  </si>
  <si>
    <t>op.</t>
  </si>
  <si>
    <t>Ostrza chirurgiczne ,wymienne ,ze stali węglowej ,nazwa producenta i rozmiar wygrawerowane na ostrzu, sterylne a 100 szt</t>
  </si>
  <si>
    <t>Nr 11</t>
  </si>
  <si>
    <t>Ostrza chirurgiczne ,wymienne ,ze stali węglowej , nazwa producenta i rozmiar wygrawerowane na ostrzu,sterylne a 100 szt</t>
  </si>
  <si>
    <t>Nr 15</t>
  </si>
  <si>
    <t>Nr 23</t>
  </si>
  <si>
    <t>Wymazówki z podłożem  transportowym, sterylne</t>
  </si>
  <si>
    <t>Łączniki do łączenia drenów o różnym przekroju poprzecznym, jednorazowe, niesterylne</t>
  </si>
  <si>
    <t>Wzierniki do otoskopu RIESTER, jednorazowego użytku, noworodkowe i pediatryczne o średnicy 2,5mm,</t>
  </si>
  <si>
    <t>Wzierniki do badania ginekologicznego, jednorazowego użytku, sterylne, pakowane pojedynczo, rozmiar</t>
  </si>
  <si>
    <t>XS</t>
  </si>
  <si>
    <t>s</t>
  </si>
  <si>
    <t>m</t>
  </si>
  <si>
    <t>l</t>
  </si>
  <si>
    <t>Szczoteczka cytologiczna – wachlarz, jednorazowego użytku, do pobierania wymazów z szyjki macicy</t>
  </si>
  <si>
    <t>igła 0,5x16; 0,5x25 ścięcie długie</t>
  </si>
  <si>
    <t>Nr 0,5x16; 0,5x25</t>
  </si>
  <si>
    <t>igła 0,6x25; 0,6x30, ścięcie długie</t>
  </si>
  <si>
    <t>Nr 0,6x25; 0,6x30</t>
  </si>
  <si>
    <t>igła 0,7x30; 0,7x40 ścięcie długie</t>
  </si>
  <si>
    <t>Nr 0,7x30; 0,7x40</t>
  </si>
  <si>
    <t>igła 0,8x25; 0,8x40 ścięcie długie</t>
  </si>
  <si>
    <t>Nr 0,8x25; 0,8x40</t>
  </si>
  <si>
    <t>igła 0,9x40 ścięcie długie</t>
  </si>
  <si>
    <t>Nr 0,9 x 40</t>
  </si>
  <si>
    <t xml:space="preserve">igła 1,1x40 ścięcie krótkie </t>
  </si>
  <si>
    <t>Nr 1,1 x 40</t>
  </si>
  <si>
    <t xml:space="preserve">igła 1,2x40 ścięcie krótkie </t>
  </si>
  <si>
    <t>Nr 1,2 x 40</t>
  </si>
  <si>
    <t>igła 0,5x40 ścięcie długie *</t>
  </si>
  <si>
    <t>Nr 0,5 x 40</t>
  </si>
  <si>
    <t>Strzykawka niskooporowa Luer typu LOR</t>
  </si>
  <si>
    <t>10 ml</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</si>
  <si>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(inne od pozostałych rozmiarów) oraz informacja o braku ftalanów.</t>
  </si>
  <si>
    <t>2 ml, skala do 3ml</t>
  </si>
  <si>
    <t>5 ml, skala do 6ml</t>
  </si>
  <si>
    <t>10 ml, skala do 12ml</t>
  </si>
  <si>
    <t>20 ml, skala do 24ml</t>
  </si>
  <si>
    <t>Strzykawka trzyczęściowa, gumowa część tłoka z podwójnym uszczelnieniem (bez zawartości lateksu), łatwo wyczuwalna blokada, czarna czytelna skala, materiał: polipropylen, 1op=100zt</t>
  </si>
  <si>
    <t>5 ml</t>
  </si>
  <si>
    <t>strzykawka trzyczęściowa do pomp infuzyjnych, dwustronna skala pomiarowa z podziałką, łącznik stożkowy luer-lock z kołnierzem, elastomerowa uszczelka, podwójne uszczelnienie tłoka, skala rozszerzona do 60ml, bez zawartości lateksu i PVC.</t>
  </si>
  <si>
    <t>50ml</t>
  </si>
  <si>
    <t>Strzykawka trzyczęsciowa z końcówką do cewników, dwustronna skala rozszerzona do 60ml, bez zawartości lateku i PVC, wyposażona w łącznik Luer</t>
  </si>
  <si>
    <t>50 ml</t>
  </si>
  <si>
    <t>strzykawka trzyczęściowa bursztynowa do podawania leków światłoczułych, do pomp infuzyjnych, dwustronna skala pomiarowal, łącznik stożkowy luer-lock z kołnierzem, elastomerowa uszczelka, podwójne uszczelnienie tłoka, skala rozszerzona do 60ml, bez zawartości lateksu i PVC.</t>
  </si>
  <si>
    <t>Strzykawka trzyczęściowa Janeta 100ml, bez zawartości lateksu i PVC, z dwustronną skalą pomiarową oraz dodatkowym łacznikiem Luer</t>
  </si>
  <si>
    <t>100ml</t>
  </si>
  <si>
    <t>Strzykawka trzyczęściowa do pomp infuzyjnych BRAUN (wpisana w instrukcję obsługi pompy)</t>
  </si>
  <si>
    <t>50-60ml</t>
  </si>
  <si>
    <t>Kaniula sterylna , wykonana z teflonu FEP , zawierajaca 2 paski kontrastujące w RTG . samodomykający się zawór portu bocznego. Opis w języku polskim na pojedynczym opakowaniu .</t>
  </si>
  <si>
    <t>G14 2,1 x 45 mm przepływ   305ml/min</t>
  </si>
  <si>
    <t>G16 1.7x 45 mm przepływ   200ml/min</t>
  </si>
  <si>
    <t>G17 1,5 x 45 mm przepływ  142ml/min</t>
  </si>
  <si>
    <t>Korek do kaniuli Luer-Lock</t>
  </si>
  <si>
    <t>Kranik trójdzielny z optycznym indykatorem pozycji  /zamknięcia luer lock</t>
  </si>
  <si>
    <t>Kranik trójdrożny z przedłużaczem 10 cm</t>
  </si>
  <si>
    <t>Przedłużacz do pomp infuzyjnych 90cm; 120cm; 150cm, niepirogenny ,nietoksyczny ,jałowy ,pakowany w opakowanie papierowo-foliowe</t>
  </si>
  <si>
    <t>Przedłużacz do pomp infuzyjnych 90cm; 120cm; 150cm, niepirogenny ,nietoksyczny ,jałowy ,przyciemniony ,mający zastosowanie przy podawaniu leków światłoczułych pakowany w opakowanie papierowo-foliowe</t>
  </si>
  <si>
    <t xml:space="preserve">Zamknięty system bezigłowy,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
</t>
  </si>
  <si>
    <t>Zamknięty system bezigłowy z poliuretanową przedłużką o długości 10 cm o średnicy wew. 1,5 mm i zew. 2,5mm z kolorowym zaciskiem na lini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t>
  </si>
  <si>
    <t>Zamknięty system bezigłowy z podwójną poliuretanową przedłużką o długości 8 cm każda o średnicy wew. 1,5 mm i zew. 2,5mm z kolorowymi zaciskami na linii ułatwiającymi identyfikację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t>
  </si>
  <si>
    <t xml:space="preserve">Zamknięty system bezigłowy z potrójną poliuretanową przedłużką o długości 8 cm każda o średnicy wew. 1,5 mm i zew. 2,5mm z kolorowymi zaciskami na linii ułatwiającymi identyfikację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
</t>
  </si>
  <si>
    <t>Combi stoper  - do zabezpieczania aparatów do przetaczań płynów infuzyjnych</t>
  </si>
  <si>
    <t>Opaska do idntyfikacji zwłok</t>
  </si>
  <si>
    <t>Nakłuwacz automatyczny  op =200szt</t>
  </si>
  <si>
    <t>1,5mm</t>
  </si>
  <si>
    <t>Nakłuwacz automatyczny op =200 szt</t>
  </si>
  <si>
    <t>1,8mm</t>
  </si>
  <si>
    <t>2,4mm</t>
  </si>
  <si>
    <t>Szpatułki drewniane jednorazowego użytku ,jałowe</t>
  </si>
  <si>
    <t>op=100szt</t>
  </si>
  <si>
    <t>Szpatułki drewniane jednorazowego użytku , niejałowe</t>
  </si>
  <si>
    <t>worki do pobierania moczu dla niemowląt, rozmiar 180x90, dla dziewczynek i oddzielnie dla chłopców, opakowanie folia-papier</t>
  </si>
  <si>
    <t>poj 150ml</t>
  </si>
  <si>
    <t>zaciskacz do pępowiny, sterylny, mikrobiologicznie czysty</t>
  </si>
  <si>
    <t>Podkład ceratkowy 90x 120 cm ,średnia grubośc</t>
  </si>
  <si>
    <t>Staza automatyczna dwufunkcyjna, przycisk górny-poluzowanie tasmy, dwa przyciski boczne odrzutowe- rozłączenie naciągniętej  taśmy.Mozliwośc prania w gorącej wodzie  do 60 st, sterylizacja w roztworach chloroxu</t>
  </si>
  <si>
    <t>Jednorazowe podkłądy chłonne w rozmiarze 60 x 60 składające się z  pulpy celulozowej,  superabsorbentu,polietylenowej powłoki zewnętrznej oraz włókniny, ze specjalnymi mikrokanalikami zapewniającymi większe poczucie miękkości i komfortu, waga 53 g chłonnośc 1239 g      1op- 30 szt</t>
  </si>
  <si>
    <t>szt</t>
  </si>
  <si>
    <t>termometr bezrtęciowy,</t>
  </si>
  <si>
    <t>szczotki do chirurgicznego mycia rąk z chlorheksydyną jednorazowego użytku</t>
  </si>
  <si>
    <t>Filtr oddechowy antybakteryjno – wirusowy, do aparatu do znieczulań, elektrostatyczny,  z podłączeniem do kapnografu, lekki i wydajny o powierzchni filtracji 25cm2; objętość oddechowa 150-1500ml;;masa 19g;przestrzeń martwa 33ml, bez zawartości ftalanów, sterylny</t>
  </si>
  <si>
    <t>Kasetka do leków z podziałem na okres przyjmowania  (np. rano , południe , wieczór ) z miejsc em do opisu   /nazwisko imię /</t>
  </si>
  <si>
    <t>Pęseta jednorazowego użytku sterylna</t>
  </si>
  <si>
    <t>Przewód do cystoskopu lub rektoskopu pojedynczy</t>
  </si>
  <si>
    <t>Przewód do cystoskopu lub rektoskopu podwójny</t>
  </si>
  <si>
    <t>Fartuch foliowy  zakładany na szyję i wiązany z tyłu, dł ok 160 cm</t>
  </si>
  <si>
    <t>Spodnie medyczne  ,do badania diagnostycznego ,jednorazowego użytku,  flizelinowe z otworem na odbyt</t>
  </si>
  <si>
    <t>Rozmiar S-M-L-XL</t>
  </si>
  <si>
    <t>Podkład medyczny celulozowy, min 2 warstwowy, gramatura min. 15 g/m2, perforacja co około 37 cm,  rolka</t>
  </si>
  <si>
    <t>50 cmx 50 mb</t>
  </si>
  <si>
    <t>Komplet pościeli, gramatura min 35g, skład: 
prześcieradło 210x150, 
poszewka na kołdrę 210x160,
poszewka na poduszkę 70x80, dostępne różne kolory, min. żółty, zielony, czerwony, niebieski</t>
  </si>
  <si>
    <t>Nożyczki do zaciskacza – bocianki</t>
  </si>
  <si>
    <t>kanka doodbytnicza 16x250, PCW jakości medycznej, twardości ok 76' ShA, powierzchnia zmrożona, sterylizowany tlenkiem etylenu</t>
  </si>
  <si>
    <t>16/250</t>
  </si>
  <si>
    <t>kanka doodbytnicza 30x300, PCW jakości medycznej, twardości ok 76' ShA, powierzchnia zmrożona, sterylizowany tlenkiem etylenu</t>
  </si>
  <si>
    <t>30/300</t>
  </si>
  <si>
    <t>Koc izotermiczny</t>
  </si>
  <si>
    <t>Zestaw do nakłucia centralnego metodą Saldingera (kaniulacja dużych naczyń) nr 6 French/20cm (igła 18G, prowadnik 60cm)  dwukanałowe) w skład zestawu wchodzą kateter, igła, prowadnik stalowy typ"J", rozszerzacz, skalpel, strzykawka 10ml, motylek z zaciskiem</t>
  </si>
  <si>
    <t>Zestaw do nakłucia centralnego metodą Saldingera (kaniulacja dużych naczyń) nr7 French/20cm (igła 18G, prowadnik 60cm)  dwukanałowe) w skład zestawu wchodzą kateter, igła, prowadnik stalowy typ"J", rozszerzacz, skalpel, strzykawka 10ml, motylek z zaciskiem</t>
  </si>
  <si>
    <t>Zestaw do nakłucia centralnego metodą Saldingera (kaniulacja dużych naczyń) nr 8 French/20cm (igła 18G, prowadnik 60cm)  dwukanałowe) w skład zestawu wchodzą kateter, igła, prowadnik stalowy typ"J", rozszerzacz, skalpel, strzykawka 10ml, motylek z zaciskiem</t>
  </si>
  <si>
    <t>Zestaw do nakłucia centralnego metodą Saldingera (kaniulacja dużych naczyń) nr 9 Fernch20cm (igła 18G, prowadnik 60cm) (dwukanałowe) w skład zestawu wchodzą kateter, igła, prowadnik stalowy typ"J", rozszerzacz, skalpel, strzykawka 10ml, motylek z zaciskiem</t>
  </si>
  <si>
    <t>Zestaw do nakłucia centralnego metodą Saldingera (kaniulacja dużych naczyń) nr 10 Fernch20cm (igła 18G, prowadnik 60cm) (dwukanałowe) w skład zestawu wchodzą kateter, igła, prowadnik stalowy typ"J", rozszerzacz, skalpel, strzykawka 10ml, motylek z zaciskiem</t>
  </si>
  <si>
    <t xml:space="preserve">Zestaw z cewnikiem do ciągłych znieczuleń zewnątrzoponowych. Igła  zewnątrzoponowa Touhy 18 G 1,3x80 mm;  Cewnik wykonany z poliamidu G20-0,45x0,85 zamknięty koniec, trzy otwory boczne, miękka końcówka, czytelne np..niebieskie znaczniki długości, całkowicie wtopione w materiał cewnika, tulejka założona na cewnik ułatwia wprowadzanie go do igły Touhy; łącznik cewnika; płaski filtr,   2 µm, objętość wypełnienia0,45  ml, wytrzymałość ciśnieniowa 7 bar; strzykawka 10 ml luer do metody spadku oporu; system mocowania filtra perfix </t>
  </si>
  <si>
    <t xml:space="preserve">18 G  </t>
  </si>
  <si>
    <t>zestaw</t>
  </si>
  <si>
    <t>Igły do znieczuleń podpajęczynówkowych , typu standard , sterylne długość 90 mm (ostrze Quincke) ,nasadka igły przezroczysta , biała i matowa</t>
  </si>
  <si>
    <t>22 G</t>
  </si>
  <si>
    <t>Igły do znieczuleń podpajęczynówkowych , typu standard , sterylne długość 90 mm (ostrze Quincke) ,igła prowadząca 20 G ,nasadka igły przezroczysta , biała i matowa</t>
  </si>
  <si>
    <t>25 G</t>
  </si>
  <si>
    <t>Igły do znieczuleń podpajęczynówkowych , typu standard , sterylne długość 90 mm (ostrze Quincke) ,Igła prowadząca 20 G ,nasadka igły przezroczysta , biała i matowa</t>
  </si>
  <si>
    <t>26 G</t>
  </si>
  <si>
    <t>Igły do znieczuleń podpajęczynówkowych , typu Pencil-Point , sterylne długość 90 mm (ostrze Pencil-Point) ,Igła prowadząca 20 G ,nasadka igły przezroczysta , biała i matowa</t>
  </si>
  <si>
    <t>26G</t>
  </si>
  <si>
    <t>27G</t>
  </si>
  <si>
    <t>Igła prosta do znieczulań podpajęczynówkowych typu Quincke</t>
  </si>
  <si>
    <t>18G x 90 mm</t>
  </si>
  <si>
    <t>Igła do nakluć lędźwiowych 22G  50 mm</t>
  </si>
  <si>
    <t>Igła do nakluć lędźwiowych 21G  50 mm</t>
  </si>
  <si>
    <t>Igła do nakluć lędźwiowych 20G  długość 50 mm</t>
  </si>
  <si>
    <t>Igłą prosta do punkcji kolana 18G x 120 ,pakowana po 10 szt</t>
  </si>
  <si>
    <t>18G x120</t>
  </si>
  <si>
    <t>Szkiełko podstawowe – pole do opisu ¼ malowane z matową końcówką do pobierania wymazów cytologicznych  1 op-50 szt</t>
  </si>
  <si>
    <t>25,4x76,2mm</t>
  </si>
  <si>
    <t xml:space="preserve">Test ureazowy na Helicobacter Pylori </t>
  </si>
  <si>
    <t>karbowany pojemnik ssący typu okrągły mieszek wykonany z polietylenu o pojemności 400ml. Dren łączący z uniwersalną końcówką do drenów Redona o rozmiarach CH6 - CH18. Zestaw sterylizowany tlenkiem etylenu, pakowany folia/papier.Zestaw z jednym drenem ssącym</t>
  </si>
  <si>
    <t xml:space="preserve">Cewnik do cewnikowania żyły pępowinowej    </t>
  </si>
  <si>
    <t>CH 3,5 dł 40mm</t>
  </si>
  <si>
    <t>CH 4,0 dł 40mm</t>
  </si>
  <si>
    <t>Cewnik Pezzer, lateksowy pokryty silikonem, dł 400mm, 3 otwory boczne</t>
  </si>
  <si>
    <t>CH 24</t>
  </si>
  <si>
    <t>Ch36</t>
  </si>
  <si>
    <t>Ch38</t>
  </si>
  <si>
    <t>Igła do pena  Penofine   1 op = 100 szt</t>
  </si>
  <si>
    <t>G 31 0,25 x 8</t>
  </si>
  <si>
    <t>Kubek stomatologiczny plastikowy   jednorazowego użytku  1 op=100szt</t>
  </si>
  <si>
    <t>Opaska identyfikacyjna dla dorosłych z wkładaną kartką 1 op-100 szt</t>
  </si>
  <si>
    <t>Pokrowiec foliowy na materac z gumką</t>
  </si>
  <si>
    <t>Szczoteczka do chirurgicznego mycia rąk wielorazowego użytku, z mozliwośćią sterylizacji minimum do   300 razy.</t>
  </si>
  <si>
    <t>Opatrunek do mocowania kaniul włókninowy hipoalergiczny  1op=50 szt</t>
  </si>
  <si>
    <t>7,6cm x 5,1cm</t>
  </si>
  <si>
    <t>Opatrunek do mocowania kaniul przeżroczysty z wycięciem 1 op=50 szt</t>
  </si>
  <si>
    <t>6cm x 7cm</t>
  </si>
  <si>
    <t>Worek na wymiociny, wykonany z PCV klasy medycznej, poj. min 1 litr, trójkątny plastikowy ustnik z wycięciem na zabezpieczenie worka</t>
  </si>
  <si>
    <t>Okulary do fototerapii jednorazowego użytku dla noworodków jednoczęściowe, wykonane z rozciągliwego, spójnego materiału. Elementy tworzywa po rozpakowaniu nie mogą wystawać na zewnątrzn struktury. Specjalna osłona na oczy musi chronić przed szkodliwym działaniem światła, podczas gdy opaska okularów na główkę dziecka przepuszcza lecznicze promienie. Materiał nie zawierający lateksu. Szerokość opaski 50/60mm, zapinanie na potylicy z możliwością regulacji. Zapięcie na rzepy. W kształcie litery Y</t>
  </si>
  <si>
    <t>obwód gł 24-33cm</t>
  </si>
  <si>
    <t>obwód gł 30-38cm</t>
  </si>
  <si>
    <t>wymiennik ciepła i wilgoci "sztuczny nos", o wydajność nawilżania 28,5 mg H2O/l przy Vt 500 ml; Objętość wewnętrzna 16 ml; Masa 8,5g</t>
  </si>
  <si>
    <t>podkład frotte/pcv 120x90</t>
  </si>
  <si>
    <t>Rurka intubacyjna ustno-nosowa bez mankietu,wykonana z PCV bez ftalanów/informacja o braku ftalanów naniesiona fabrycznie na opakowaniu jednostkowym/, jednorazowego użytku,przezroczysta,pojedyńczo pakowana w opakowanie folia-papier z fabrycznymi  punktowymi zgrzewami utrzymującymi anatomiczny kształt rurki, podwójne oznaczenie głębokości, rozmiar podany minimum w 4 miejscach, skala co 1 cm, sterylna z nienieskim łącznikie m do ukłądu oddechowego oznaczonym rozmiarem rurki, silikonowana</t>
  </si>
  <si>
    <t>nr 2</t>
  </si>
  <si>
    <t>Rurka intubacyjna ustno-nosowa bez mankietu,wykonana z PCV bez ftalanów/informacja o braku ftalanów naniesiona fabrycznie na opakowaniu jednostkowym/, jednorazowego użytku,przezroczysta,pojedyńczo pakowana w opakowanie folia-papier z fabrycznymi  punktowymi zgrzewami utrzymującymi anatomiczny kształt rurki, podwójne oznaczenie głębokości, rozmiar podany minimum w 4 miejscach, skala co 1 cm, sterylna z nienieskim łącznikiem  do ukłądu oddechowego oznaczonym rozmiarem rurki, silikonowana</t>
  </si>
  <si>
    <t>nr 2,5</t>
  </si>
  <si>
    <t>Rurka intubacyjna ustno-nosowa bez mankietu,wykonana z PCV bez ftalanów/informacja o braku ftalanów naniesiona fabrycznie na opakowaniu jednostkowym/, jednorazowego użytku,przezroczysta,pojedyńczo pakowana w opakowanie folia-papier z fabrycznymi  punktowymi zgrzewami utrzymującymi anatomiczny kształt rurki, podwójne oznaczenie głębokości, rozmiar podany minimum w 4 miejscach, skala co 1 cm, sterylna z niebieskim łącznikiem  do ukłądu oddechowego oznaczonym rozmiarem rurki, silikonowana</t>
  </si>
  <si>
    <t>nr 3</t>
  </si>
  <si>
    <t>nr 3,5</t>
  </si>
  <si>
    <t>Rurka intubacyjna ustno-nosowa z mankietem niskocisnieniowym,wysokoobjętosciowym,wykonana z PCV bez ftalanów/ informacja o braku ftalanów naniesiona fabrycznie na opakowaniu jednostkowym/ , jednorazowego użytku, przezroczysta, pojedyńczo pakowana folia-papier z fabrycznymi punktowymi zgrzewami utrzymującymi anatomiczny kształt rurki, podwójne oznaczenie głębokości,rozmiar podany w minimum 5 miejscach, skala co 1 cm,sterylna z niebieskim łącznikiem do układu oddechowego oznaczonym rozmiarem rurki, silikonowana</t>
  </si>
  <si>
    <t>nr 4</t>
  </si>
  <si>
    <t>nr 4,5</t>
  </si>
  <si>
    <t>nr 5,5</t>
  </si>
  <si>
    <t>nr 6,5</t>
  </si>
  <si>
    <t>nr 7</t>
  </si>
  <si>
    <t>nr 7,5</t>
  </si>
  <si>
    <t>nr 8,5</t>
  </si>
  <si>
    <t>nr 9</t>
  </si>
  <si>
    <t>Rura intubacyjna zbrojona ustno-nosowa z manietem niskociśnieniowym,wykonana z PCV bez ftalanów/ informacja o braku ftalanów naniesiona fabrycznie na opakowaniu jednostkowym/ ,jednorazowego użytku,przezroczysta, pjedynczo pakowana w opakowanie folia-papier z fabrycznymi punktowymi zgrzewami utrzymującymi anatomiczny kształt rurki,podwójne oznaczenie głębokości,rozmiar podany w minimum 5 miejscach, skala co 1 cm, sterylna z niebieskim łącznikiem do układu oddechowego oznaczonym rozmiarem rurki silikonowana z prowadnicą w komplecie</t>
  </si>
  <si>
    <t>Nr 3-10</t>
  </si>
  <si>
    <t>Prowadnica intubacyjna jednorazowego użytku, sterylna,  do ukształtowania, z gładkim, wygiętym końcem, pokryta miękkim tworzywem PCV, sterylna  o średnicy 1,9 mm:2,0 mm:2,2 mm długośc 230 mm-  pakowana pojedynczo w opakowania folia-papier, tego samego producenta co oferowane rurki</t>
  </si>
  <si>
    <t>Prowadnica intubacyjna jednorazowego użytku, sterylna,  do ukształtowania, z gładkim, wygiętym końcem, pokryta miękkim tworzywem PCV, sterylna  o średnicy3,0 mm:4,0 mm długości 340 mm, pakowana pojedynczo w opakowania folia-papier tego samego producenta co oferowane rurki</t>
  </si>
  <si>
    <t>Prowadnica intubacyjna jednorazowego użytku, sterylna,  do ukształtowania, z gładkim, wygiętym końcem, pokryta miękkim tworzywem sterylna  o średnicy 5,0 mm długości 370 mm pakowana pojedynczo w opakowania folia-papier tego samego producenta co rurki</t>
  </si>
  <si>
    <t>Rurki tracheostomijne bez mankietu, wykonane z termoplastycznego silikonowanego PVC, linia RTG na całej długości, dwie tasiemki mocujące w komplecie  bez lateksu, bez ftalanów , nazwa producenta na skrzydełkach szyldu</t>
  </si>
  <si>
    <t>Rurki ustno – gardłowe z blokadą antyzagryzieniową z kolorystycznym oznaczeniem rozmiaru, wykonane z PCV bez ftalanów</t>
  </si>
  <si>
    <t>nr 1</t>
  </si>
  <si>
    <t>Maska krtaniowa 100% silikon, rozm. 3, 4,5  jednorazowa</t>
  </si>
  <si>
    <t>3, 4,5</t>
  </si>
  <si>
    <t>Maska anestezjologiczna 0-1</t>
  </si>
  <si>
    <t>Maska anestezjologiczna 3,4,5</t>
  </si>
  <si>
    <t>3,4,5</t>
  </si>
  <si>
    <t>Prowadnica BOUGIE do trudnej intubacji, elastyczna, pakowana w sztywnym futerale</t>
  </si>
  <si>
    <t>CH 15 dł 600 mm</t>
  </si>
  <si>
    <t>Rurki tracheostomijne z mankietem, wykonane z termoplastycznego silikowanego PVC, linia RTG na całej długośći, dwie tasiemki mocujące w komplecie, bez lateksu, bez ftalanów,wysokoobjętosciowy mankiet kontrolny z nadrukowanym rozmiarem rurki,prowadnica z oliwką w komplecie,nazwa producenta na skrzydełkach szyldu</t>
  </si>
  <si>
    <t>Igły do płukania portów ze szlifem łyżeczkowym proste; rozmiar do wyboru przez zamawiającego: 22G x 30; 20G x 40</t>
  </si>
  <si>
    <t xml:space="preserve">Igły o podwyższonej echogeniczności, bardzo dobrze widoczne pod USG do przeprowadzenia blokad nerwów obwodowych, z możliwością podłączenia do stymulatora nerwów obwodowych Stimuplex,  posiadające : - wygodny karbowany uchwyt z wyraźnym znacznikiem kierunku szlifu oraz nierozłączalnym od igły drenikiem infuzyjnym oraz kabelkiem elektrycznym. - igły pokryte gładką warstwą izolacyjną na całej swojej długości  poza szlifem  - szlif 30o   - znaczniki głębokości wkłucia igły co 1 cm - powierzchnia echogeniczna na odcinku 20 mm od czubka igły dająca  echo w postaci trzech czytelnych odcinków - rozmiar igieł   22G x35 mm;22G x50 mm;22G x80 mm;20G x100mm; 20Gx150mm -pakowane pojedynczo , sterylne </t>
  </si>
  <si>
    <t>Prowadnik stalowy J  lub prosty pokryty PTFE, jałowy, miękki lub sztywny  do wyboru przez zamawiającego  pirogenny, nietoksyczny, jednorazowego użytku. Prowadnik umieszczony jest w osłonce. Długość prowadnika: 035” x 80, 150, 260 każdorazowo ocenia zamawiający</t>
  </si>
  <si>
    <t>Prowadnik nitinolowy, jałowy, pirogenny, nietoksyczny, jednorazowego użytku. Prowadnik umieszczony jest w osłonce. Długość prowadnika: 035” x 80, 150, 260 każdorazowo ocenia zamawiający</t>
  </si>
  <si>
    <t>Worki odpuszczalne do drenażu z hydrokoloidową ochroną skóry przeznaczone są dla pacjentów stomijnych  w pooperacyjnym, do drenażu ran i jako zabezpieczenie  pozostałych przetok skórnych o poj  300 ml</t>
  </si>
  <si>
    <t>Zestaw do drenażu przez skórnego metodą jednostopniową skłądający się  z : katetera PIGITAIL 9F x 26 cm ,igła dwuczęsciowa 15G   x 29 cm, opaska zaciskowa, kołnierz.Zestaw jałowy, nietoksyczny</t>
  </si>
  <si>
    <t>Foliowy opatrunek z nacięciem do mocowania kaniul, o zaokrąglonych rogach, pakowany pojedynczo dla dzieci   6 cm   x 7 cm 1 op-50 szt</t>
  </si>
  <si>
    <t>Foliowy opatrunek z nacięciem do mocowania kaniul, o zaokrąglonych rogach, pakowany pojedynczo dla noworodka, rozmiar 5 cm   x 5,7 cm  1 op- 50 szt</t>
  </si>
  <si>
    <t>Razem:</t>
  </si>
  <si>
    <t xml:space="preserve">Razem słownie wartość netto: </t>
  </si>
  <si>
    <t xml:space="preserve">Razem słownie wartość brutto: </t>
  </si>
  <si>
    <t xml:space="preserve">Zadanie 2 - część ogólna 2  </t>
  </si>
  <si>
    <t xml:space="preserve">Przedmiot zamówienia </t>
  </si>
  <si>
    <t>Cena jedn. netto</t>
  </si>
  <si>
    <t>Wartość netto</t>
  </si>
  <si>
    <t>Wartość brutto</t>
  </si>
  <si>
    <t>Dren Redona, jałowy ,jednorazowego użytku ; długości 50 cm, 100% silikon</t>
  </si>
  <si>
    <t>Nr 18</t>
  </si>
  <si>
    <t>Nr 30</t>
  </si>
  <si>
    <t>Dren Penrousa do drenażu jamy brzusznej 100% silikonu, dł.50cm, rozmiar 12mm. Sterylny</t>
  </si>
  <si>
    <t>Dren Penrousa do drenażu jamy brzusznej 100% silikonu, dł.50cm, rozmiar 10mm. Sterylny</t>
  </si>
  <si>
    <t>Dren Penrousa do drenażu jamy brzusznej 100% silikonu, dł.50cm, rozmiar 8mm. Sterylny</t>
  </si>
  <si>
    <t>worki do zbiórki moczu z PCV z zastawką antyrefluksową , z zaworem spustowym, z elastycznymi mocowaniami do nogi, np.. Na udzie</t>
  </si>
  <si>
    <t>1000 ml</t>
  </si>
  <si>
    <t>500 ml</t>
  </si>
  <si>
    <t>Sterylny przyrząd do usuwania ostrzy, kasetka na 3 ostrza</t>
  </si>
  <si>
    <t>Jednorazowy,antybakteryjny czepek do bezwodnego mycia głowy nasączony substancjami myjącymi oraz odżywką.Nie wymagający namoczenia oraz spłukiwania.zawierające  w składzie m in  chlorek cetylpirydyny oraz disodium EDTA.Pakowany pojedyńczo z możliwościa podgrzania w mikrofalówce.Zapachowy.Zarejestrowany jako wyrórób medyczny.</t>
  </si>
  <si>
    <t>Koszula pacjenta z włókniny polipropylenowej o gr 40g/m2, krótki rękaw ,wycięcie Y pod szyją Zakładane przez głowę , rozmiar uniwersalny, wymiary 70 cm x 120 cm, jednorazowa, niejałowa.</t>
  </si>
  <si>
    <t>Koszula dla pacjenta wykonana  z włókniny SMS 33  g w kolorze niebieskim, umożliwiająca zakładanie i zdejmowanie u pacjentów leżących / zakładanie od przodu / wiązana na białe troki o dł min 80 cm w talii oraz min 35 cm na szyji z krótkim rękawem o obwodzie min   43 cm dł koszuli 110 cm szerokości 140 cm</t>
  </si>
  <si>
    <t>Prześcieradło wykonane z włókniny polipropylenowej foliowanej o gramaturze 25 g/m,kolor zielony, jednorazowego użytku, niejałowe, rozmia 210x 100cm</t>
  </si>
  <si>
    <t>Jednorazowa myjka do mycia ciała nasączona obustronnie środkami myjącymi o neutralnym Ph 5,5, wykonana w całości z poliestr, rozmiar 12 cm x 20 cm, gramatura  150 g z dodatkiem aloesu oraz rumianku,Produkowana zgodnie z wymaganiami ISO 22716:2007 oraz ISO 9001:2008/oryg informacja na opakowaniu oraz certyfikaty dołączone do oferty/.Czystośc mikrobiologiczna potwierdzona badaniami nie starszymi niż 2013 rok na zawartośc Pseudomonas aeruginosa,Candida albicans,Staphylococcus aureus oraz Escherichia coli.Opakowanie jednostkowe a\ 10 szt z nadrukowanym rozmiarem, graficzną instrukcją stosowania oraz skłądem</t>
  </si>
  <si>
    <t>op</t>
  </si>
  <si>
    <t>Jednorazowe myjki do mycia ciała w formie ściereczki nie wymagające spłukiwania oraz namaczania, rozmiar  33 cm  x  22  cm z możliwościa pogdrzania  w mikrofalówce/   60 sek w 750 W/. zawierające w  składzie min PEG-12 dimethicone,polysorbate 20,Tetrasodium  Glutamate Diacetate.Bezzapachowe, pakowane  w opakowaniu  a,10 szt. Zarejestrowane jako wyrób medyczny.</t>
  </si>
  <si>
    <t xml:space="preserve">Zestaw do nakłucia klatki piersiowej składający się z:                                       worka do zb odprowadzanych płynów o poj 2000 ml z zastawką przeciwzwrotna i zaworem spustowym, skalowanym co 100 ml, strzykawki o poj 60 ml z łącznikiem luer-lock, trio igieł do wyboru:                trio igieł 55 mm /14G ,16G i 19G/                                                                            trio igieł 80 mm /14G,16G i 19G/                                                                            igła Veressa 15G, 100mm dł z zaokrąglona, bezpieczna koncówką              Zastawki jednokierunkowe wzdłuz linii umożliwiajace neprzerwalna aspirację i drenaż bez użycia kranika trójdrożnego.Dreny łączące pomiędzy workiem a zastawką jednokierunkową o dł 4,8 x 6,8-85 cm oraz pomiędzy zastawką jednokierunkową a igłą 4,8 x 6,8-40 cm dł.Sterylizowany tlenkiem etylenu.Pakowany podwójnie-opakowanie wewnętrzne foliowe, zewnętrzne papier-folia   </t>
  </si>
  <si>
    <t>Zestaw do pasywnego drenażu ran operacyjnych. Składa się z worka o poj 500 ml oraz silikonowego drenu otrzewnowego o dł 100 cm.Worek zbiorczy wykonany z mocnej folii PCV z zastawką antyrefleksyjną oraz zaworem spustowym typu przesuwnego.Worek skalowany co 50 ml z miejscem na opis danych pacjenta,Tylna ściana worka biała w celu wizualizacji drenewanej treści. Worek posiada własny system podwieszenia w postaci dwóch tasm wykonanych z tworzywa sztucznego.Dren dł 100 cm wykonany w 100%  z silikonu z 6 atraumatycznymi otworami  drenującymi w roz 16,18,20,22,24,26,28,30,32,34.Pasek kontrastujący w promieniach RTG na całej dł drenu.Sterylny pakowany podwójnie.Opakowanie zewnetrzne papier-folia, wewnętrzne foliowe</t>
  </si>
  <si>
    <t>Dren T-Kehr z workiem zbiorczym.Dren do drenażu dróg żółciowych.W skład zestawu wchodzi dren Kehr ramie poprzeczne  perforowane na całej długości.W miejscu połączenia ramion dwa większe otwory drenujące, zakończone łącznikiem large lock oraz worek zbiorczy o poj 800 ml.Dren wykonany ze 100% silikonu Pasek kontrastujący w RTG na całej dł drenu długośc ramion 18 x 45 cm.Tylna ściana worka biała w celu wizualizacji drenowanej treści.Worek posiada własny sysytem podwieszenia w postaci dwóch tasm wykonanych z tworzywa sztucznego oraz klamre zaciskową umożliwiająca zamknięcie worka po odączeniu od drenu, rozmiary :CH8-Ch 24 , atraumatyczne, miękkie zakończenie drenu, pakowany podwójnie:opakowanie wewnętrzne perforowana folia, zewnętrzne papier-folia</t>
  </si>
  <si>
    <t>Dren płucząco-ssący. Wykonany ze 100%  transparentnego silikonu klasy medycznej.Pasek kontrastujący w promieniach RTG na całej długości drenu.Dren dwuświatłowy umozliwiający jednocześnie płukanie oraz odsysanie płynów.Swiatło kanału płuczącego zabezpieczone filtrem z łącznikiem luer-lock.Szerokośc drenu 17 mm lub  13 mm.W proksymalnej części drenu 6 lub 9 dużych, owalnych,atraumatycznych otworów drenujących umozliwiających ewakuację gęstej wydzieliny oraz odsysanie fragmentów tkanek.Długośc drenu 350 mm lub 500 mm.Dostepny w wersji z 1 lub 2 kanałami płuczącymi zabezpieczonymi filtrami.</t>
  </si>
  <si>
    <t>Worek zabezpieczający do drenów grawitacyjnych , pojemność 150 ml.Samoprzylepny pierścien dostosowany do drenów średnicy 6,8,10,12 oryginalny otwór dostosowany do drenów kapilarnych o szerokości 20 mm.Zawór spustowy typu przesuwnego,bez ftalanów, skalnowany od 50ml co 25 ml</t>
  </si>
  <si>
    <t>Zestaw do niskociśnieniowego drenażu drobnych ran pooperacyjnych.W skłąd zestawu wchodzą:plastikowy pojemnik ssący typu okrągły mieszek o pojemności 25 ml wykonany z polietylenu.Kolorowy łącznik w postaci korka  określajacy rozmiar. Dren Redon w rozmiarze  od CH 6 do Ch 10 o długości 50 cmkrzyżowej perforacji  długości  15 cmz czytnikam głębokości ,paskiem kontrastującym w RTG oraz stalowym trokarem.Trokar zgięty dla rozmiarów od CH 6 do Ch 8 oraz  prosty dla CH 10.Dren i trokar w komplecie.</t>
  </si>
  <si>
    <t>Dren brzuszny,otrzewnowy-wykonany ze 100% transparentnego silikonu klasy medycznej.Perforacja na długości 10 cm-6 specjalnie wyprofilowanych atraumatycznych otworów drenujących.Przeznaczony do długotrwałego drenażu głównie z okolicy delikatnych narządów.Długość 50 cm.termo wrażliwy.pasek kontrastujący w RTG na całęj długości drenu.Pakowany podwójnie-opakowanie zewnętrzne papier-folia.Rozmiary:CH8,10,12,14,15,18,20,21,24,26,27,30,33.36,39</t>
  </si>
  <si>
    <t>Jednorazowa szczoteczka do zębów wykonana z polipropylenu z  możliwośćia odsysania. Z jednej strony pokryta miękkim włosiem , z drugiej gąbką.Łączna dł 18 cm, dł części czyszczącej 2,5 cm.Otwór  odsysający zarówno od  strony włosia jak i w przestrzeni między gąbką i włosiem.Łącznik  do kontrolowanego odsysania ściety pod kątem 45 st do wygodnej manipulacji.Zarejestrowano jako wyrób medyczny kl I.Pakowana pojedyńczo w opakowanie foliowe, opakowanie zbiorcze    50 szt.</t>
  </si>
  <si>
    <t xml:space="preserve">szt </t>
  </si>
  <si>
    <t xml:space="preserve">Jednorazowe ściereczki do osuszania ciała wykonane w 100% z celulozy, rozmiar 30cmx 40cm, gramatura 60gr, grubość 0,95mm, opakowanie a 50 sztuk zgrzewane w folię. </t>
  </si>
  <si>
    <t>Jednorazowa gąbka nasączona 25 ml substancja myjąca oraz 4% roztworem chlorheksydyny/ nie zawierająca mydła /Roamiar 12 cm x 8 cm 2,5 cm , wykonana z poliuretanu.Pakowana pojedynczo w opakowania foliowe.zarejestrowana jako wyrób medyczny</t>
  </si>
  <si>
    <t>Sterylny pisak koloru czarnego do znakowania w jałowym polu  operacyjnym w trakcie zabiegów operacyjnych</t>
  </si>
  <si>
    <t>Koszula pacjenta, włókninowa z wycięciem V, niejałowa  o gramaturze 35g/m2, wkładana przez głowę , rękaw krótki , kolor niebieski roz od s do XXXXL  1 op- 10 szt</t>
  </si>
  <si>
    <t>Folia operacyjna jałowa     14 cm  x 25cm  /14 cm x 21 cm</t>
  </si>
  <si>
    <t>Folia operacyjna jałowa     15 cm x  28 cm /15 cm x 22 cm</t>
  </si>
  <si>
    <t>Folia operacyjna jałowa     28 cm x 30 cm / 22 cm  x 30 cm</t>
  </si>
  <si>
    <t>Folia operacyjna jałowa     28cm  x 45 cm /22 cm x 45 cm</t>
  </si>
  <si>
    <t>Folia operacyjna jałowa    45 cm  x 55 cm /45 cm x 49 cm</t>
  </si>
  <si>
    <t>Folia operacyjna jałowa     40cm x 42 cm /40 cm  x 36 cm</t>
  </si>
  <si>
    <t>Folia operacyjna, jałowa     56 cm  x 84 cm /56 cm x 78 cm</t>
  </si>
  <si>
    <t>Cewnik do drenażu klatki piersiowej z trokarem wykonany z bardzo miękkiego, elastycznep PCV zapobiegającego zaginaniu się cewnika , stalowy trokar ułatwiający wprowadzenie cewnika,atraumatyczny otwór koncowy oraz 2 otwory boczne naprzemianległe, skalowany co 2 cm, linia RTG na całęj długości cewnika, zintegrowany uniwersalny łącznik do podłączenia z zestawem do drenażu, sterylny ,opakowanie podwójne, zewnętrznie papier-folia, wewnetrznie folia. Rozmiar od  Ch14 do Ch 28.Zamawiający podaje  żądany roz przy składaniu zamówienia.</t>
  </si>
  <si>
    <t>od nr CH 14 do Nr CH 28</t>
  </si>
  <si>
    <t>Fartuch  medyczny wykonany z włókniny polipropylenowej o gramaturze 30g/m2 , wiazany na troki w talii oraz na szyi, rękawy długie zakonczone mankietem ,przewiewny, , roz L, Xl, XXL    1 op – 10 szt</t>
  </si>
  <si>
    <t>Gąbka    do higieny jamy ustnej o dł całkowitej   15,5 cm, długośc części gąbkowej 2,5 cm, uchwyt wykonany z poliestru, gąbka wykonana z polipropylenu, pakowan pojedynczo papier /folia 1 op -50 szt</t>
  </si>
  <si>
    <t>Razem słownie wartość netto:</t>
  </si>
  <si>
    <t>Razem słownie wartość brutto::</t>
  </si>
  <si>
    <t xml:space="preserve">Zadanie 3 - kaczki i baseny  </t>
  </si>
  <si>
    <t>Kaczka medyczna ,  jednorazowego użytku  o poj 800 ml , odporności na przesiąkanie 4h.</t>
  </si>
  <si>
    <t>Basen medyczny , jednorazowego użytku o poj max  2 l i poj użytkowej 1,5 l, odporności użytkowej  4 h</t>
  </si>
  <si>
    <t>Miska do mycia chorych , jednorazowego użytku  o poj  4 l,odporności przesiąkania 2h przy użyciu ciepłej wody/ do 45 stopni C /  z detergentem.</t>
  </si>
  <si>
    <t>Mała miska (nocnik) jednorazowego użytku, pojemność 1 litr</t>
  </si>
  <si>
    <t>Miska nerkowata , jednorazowego użytku o poj  700 ml , odporna na przesiąkanie  4 h</t>
  </si>
  <si>
    <t>Razem słownie wartośc brutto:</t>
  </si>
  <si>
    <t xml:space="preserve">Zadanie 4 -  Paski do oznaczenia poziomu  cukru we krwi kompatybilne z glukometrem  </t>
  </si>
  <si>
    <t>Ilość</t>
  </si>
  <si>
    <t>Razem słownie wartość brutto:</t>
  </si>
  <si>
    <t xml:space="preserve">Zadanie 5 – Klipsy chirurgiczne </t>
  </si>
  <si>
    <t>Klipsy chirurgiczne tytanowe kompatybilne z klipsownicą Hemoclip pakowane  w zasobniki z taśmą samoprzylepną po 10 szt</t>
  </si>
  <si>
    <t>Średnio-duży</t>
  </si>
  <si>
    <t>Klipsy chirurgiczne tytanowe kompatybilne z klipsownicą Hemoclip pakowane  w zasobniki z taśmą samoprzylepną po 6 szt</t>
  </si>
  <si>
    <t>Nożyczki laparoskopowe zagięte Metzenbaum z możliwością resterylizacji do 10 razy (długość do wyboru przez zamawiającego)</t>
  </si>
  <si>
    <t>średnica szaftu 5 mm</t>
  </si>
  <si>
    <t>Graspery laparoskopowe okienkowe z możliwością resterylizacji do 10 razy (długość do wyboru przez zamawiającego)</t>
  </si>
  <si>
    <t xml:space="preserve">Zadanie 6 –  Zgłębniki do żywienia </t>
  </si>
  <si>
    <t>Zgłębnik gastrostomijny (G Tube ) silikonowy , balon do żywienia drogą przewodu pokarmowego  , sterylny , wolny od DEHP . Z centymetrową podziałką ułatwiająca kontrolę zakładania . Część zgłębnika znajdująca się w balonie z widocznym w promieniach RTG paskiem , CH18/23CM, CH18 Balon – 15ml</t>
  </si>
  <si>
    <t>CH 18</t>
  </si>
  <si>
    <t>Zgłębnik gastrostomijny (G Tube ) silikonowy , balon do żywienia drogą przewodu pokarmowego  , sterylny , wolny od DEHP . Z centymetrową podziałką ułatwiająca kontrolę zakładania . Część zgłębnika znajdująca się w balonie z widocznym w promieniach RTG paskiem , CH20/23CM, CH20 Balon – 15ml</t>
  </si>
  <si>
    <t>CH 20</t>
  </si>
  <si>
    <t>Zgłębnik nosowo-jelitowy przeznaczony do żywienia bezpośrednio do jelita lub dwunastnicy( 145 cm), z prowadnicą i wielofunkcyjnym łącznikiem</t>
  </si>
  <si>
    <t>CH10/145CM</t>
  </si>
  <si>
    <t>Zestaw do przeskórnej endoskopowej jejunistomii PEJ zakładany przez zestaw PEG o rozmiarze CH 18 do żywienia bezpośrednio do jelita cienkiego lub dwunastnicy przez przetokę wytworzoną do żołądka CH 9/105CM</t>
  </si>
  <si>
    <t>CH9/105CM</t>
  </si>
  <si>
    <t>Zestaw do wersji grawitacyjnej do worków żywieniowych</t>
  </si>
  <si>
    <t>Zestaw do zastosowania mobilnych w wersji przy użyciu pompy Flocare Infinity, do worków</t>
  </si>
  <si>
    <t>Zestaw do wersji grawitacyjnej do butelek żywieniowych z końcówką enfil</t>
  </si>
  <si>
    <t>Zestaw PEG do żywienia drogą przewodu pokarmowego do przezskórnej endoskopowej  gastrostomii , sterylny zakładany techniką ,,pull " z linią kontrastową widoczną w promieniach RTG ,umożliwiająca kontrola położenia zgłębnika , wykonany z miękkiego i przezroczystego poliuretanu ,  wyposażony w zacisk do regulacji przepływu oraz uniwersalny łącznik umożliwiający połączenie z zestawem do podaży diabetologicznej . Wolny od DEHP .</t>
  </si>
  <si>
    <t xml:space="preserve">Zadanie 7 – wkłady do ssaków  </t>
  </si>
  <si>
    <t>Wkłady workowe jednorazowego użytku typu Serres,posiadające w pokrywie tylko jeden króciec  przyłączeniowy/ wymagany króciec typu schodkowego obrotowy/ posiadające filtr hydrofobowy i antybakteryjny, duży otwór w pokrywie do pobierania próbek ,pokrywa o owalnym kształcie</t>
  </si>
  <si>
    <t>1000ml</t>
  </si>
  <si>
    <t>Wkłady workowe jednorazowego użytku typu Serres,posiadające w pokrywie tylko jeden króciec  przyłączeniowy/ wymagany króciec typu schodkowego obrotowy/ posiadające filtr hydrofobowy i antybakteryjny, duży otwór w pokrywie do pobierania próbek</t>
  </si>
  <si>
    <t>2000ml</t>
  </si>
  <si>
    <t>Koncówka do odsysania pola operacyjnego typu Yankauer z kontrolą ssania,rozmiary 18CH,24CH,28Ch i 32CH /rozmiar końcówki będzie każdorazowo określany przez zamawiającego przy składaniu  zamówienia/ z  drenem  ssącym o śr.wew. 7 mm i dł 200cm,opakowanie podwójne / wewnętrzne folia,zewnętrzne folia-papier/</t>
  </si>
  <si>
    <t>Dodatkowy worek na wydzielinę do zestawu drenażowego</t>
  </si>
  <si>
    <t>Zestaw do drenażu klatki piersiowej z komorą na wydzielinę 1000 ml , mechaniczną regulacją siły ssania, wskaznikiem wielkości przecieku opłucnowego, z możliwością higienicznego opróżniania komory na wydzielinę</t>
  </si>
  <si>
    <t>Dren medyczny sterylny o śr 6 mm dł 2 m , z końcówkami żeńska i męską z dodatkowym regulatorem siły ssania / do cewników/</t>
  </si>
  <si>
    <t xml:space="preserve">Zadanie 8 – Testy do sterylizacji” </t>
  </si>
  <si>
    <t xml:space="preserve">Nietoksyczny wieloparametrowy wskaźnik do kontroli sterylizacji parowej odpowiadający  klasie 4  ISO 11140-1 ,  opakowanie a 500 szt </t>
  </si>
  <si>
    <t>Taśma 19 mm   x  50 m do sterylizacji para wodną z paskiem kontroli sterylizacji</t>
  </si>
  <si>
    <t>rolek</t>
  </si>
  <si>
    <t>Samoprzylepny test do kontroli skuteczności  procesu sterylizacji para wodną o parametrach 134 st C – 7 min, 121 st  - 20 min ,nietoksyczny do stosowania z przyrządem PCD /dostawa wraz ze wskaznikami/ Klasa wskaznika VI wg ISO 11140-1, oświadczenie producenta o zgodności testu z normą ISO 11140-1 oraz potwierdzenie nietoksyczności, informacje użycia i  interpretacji wyników.Weryfikacja usunięcia powietrza, penetracji pary wodnej, poziomu ekspozycji i osiągnięcia głębokiej próżni.Opakowanie zawiera 250 szt testów – 1 przyrząd</t>
  </si>
  <si>
    <t>Nietoksyczny wskaznik do kontroli sterylizacji parowej o wartościach ustalonych /UW/ 121 st C 20 min i 134st C 7 min odpowiadajacy kl 6 wg ISO 11140-1 samoprzylepny  op- 250 szt</t>
  </si>
  <si>
    <t>Jednorazowy pakiet kontrolny typu Bowie-Dick 134 st C 3,5 min , nietoksyczny, kontrolujący penetrację i jakośc  pary, symulacja łądunku porowatego.Zgodny z EN ISO 11140-1 4 opinia niezależnej jednostki o zgodności z normą EN ISO 11140-4 wydana nie wcześniej niż w roku 2013, oświadczenie  producenta o nietoksyczności, informacja dotycząca  interpretacji wyników</t>
  </si>
  <si>
    <t>Test do kontroli termicznej myjni termicznej w  temp    5 min 90  st C   op- 100 szt</t>
  </si>
  <si>
    <t>Metkownica 3 rzędowa typu BLITZ do etykiet wydruk w poprzek taśmy</t>
  </si>
  <si>
    <t>Etykiety podwójnie samoprzylepne z 6 miejscami informacyjnymi, ze wskaznikiem starylizacji para wodną. Druk  w poprzek taśmy mozliwośc zastosowania do metkownicy trójrzędowej   500 szt na rolce</t>
  </si>
  <si>
    <t>Koperta z nadrukiem do dokumentowania procesów sterylizacji,liczba cykli do zaprotokołowania na jednej kopercie-16/ 7 na pierwszej i 9 na drugiej stronie koperty/ miejsce na wklejenie, podwójnie samoprzylepnej etykiety, wskaznika kl 6 odpowiadającego parametrom danego cyklu / o ile stosowany/ wskaznika z PCD systemu Helix. Koperta posiada miejsce na zapisy decyzji w sprawie zwolnienia sterylizatora do pracy w danym dniu oraz zwolnienia każdego cyklu z podpisem osoby odpowiedzialnej za dana czynnośc. op- 100 szt</t>
  </si>
  <si>
    <t>Etykiety podwójnie samoprzylepne  uniwersalne bez wskazników 6 pół informacyjnych.Etykiety muszą pasować do trzyrzędowej metkownicy Blitz  T 222 posiadanej przez  zamawiającego   500 szt na rolce</t>
  </si>
  <si>
    <t>Wskaznik skuteczności mycia w myjni ultradzwiekowej w postaci blaszki z umieszczona substancją wskaznikową</t>
  </si>
  <si>
    <t>Jednorazowy włókninowy niesterylny fartuch: tył materiał oddychający, przód i rekawy odporne na wodę z gumowym mnkietem, rozmiar uniwersalny dł 136 cm, gramatura 30g/m 2</t>
  </si>
  <si>
    <t>Osłona twarzy z gumką z systemem anti fog</t>
  </si>
  <si>
    <t>Rękawice bawełniane odporne na  wysokie temperatury : dł  części ochraniającej przedramie 28 cm do sterylizacji</t>
  </si>
  <si>
    <t>Stopery z zaciskiem i elastycznymi koncówkami, wymienne zatyczki do uszu</t>
  </si>
  <si>
    <t>Wymienne zatyczki do uszu do poz 15     op- 20 szt</t>
  </si>
  <si>
    <t>Taca sterylizacyjna o wymiarach  340 x 250 mm   x 70 mm</t>
  </si>
  <si>
    <t>Test skuteczności mycia w myjni dezynfektorze o substancji  zgodnej z EN ISO 15883, forma plastikowego paska z naniesioną substancją z 4 stron op -100 szt</t>
  </si>
  <si>
    <t>Test do kontroli  poprawnej pracy zgrzewarek z polami do protokołu,odwzorowujący typowe opakowanie papierowo-foliowe   1 op   250 szt</t>
  </si>
  <si>
    <t>Koszyczek z przykrywką o wymiarach 90 mm x 90 mm x 50 mm</t>
  </si>
  <si>
    <t>Ampułkowy wskaznik biologiczny do kontroli procesu sterylizacji parą wodną.Wynik po 24 lub 48 godzinach.Nie zawierający ołowiu op- 100 szt</t>
  </si>
  <si>
    <t xml:space="preserve">Zadanie 9 –  Elektrody i żele do EKG  </t>
  </si>
  <si>
    <t>Elektroda EKG przyssawkowa 20 mm lub 30mm a 6szt</t>
  </si>
  <si>
    <t>Elektrody jednorazowego użytku  samoprzylepne EKG średnica 30mm, pediatryczne żel stały, materiał  pianka polietylenow</t>
  </si>
  <si>
    <t>Elektrody klamrowe ,kończynowe , a'4 szt.</t>
  </si>
  <si>
    <t xml:space="preserve">Papier do EKG 109 mm x 40 mm forum 90-30, FORUM E 300 , nadruk o wymiarach 110 x 40 </t>
  </si>
  <si>
    <t>Papier do EKG Ascard 3 w kratkę o wymiarach 104 x 40</t>
  </si>
  <si>
    <t>Papier do EKG Ascard 4 w kratkę o wymiarach 112 x 25</t>
  </si>
  <si>
    <t>Papier do EKG Schiller AT 6 o wymiarach 145 x 100 x 350</t>
  </si>
  <si>
    <t>Papier do KTG TEAM o wymiarach 143 x 150 x 300</t>
  </si>
  <si>
    <t>Papier EKG Ascard B5 -eco o wymiarach 58x25</t>
  </si>
  <si>
    <t>Papier K-61B (oryginalny)</t>
  </si>
  <si>
    <t>Elektrody jednorazowego użytku holterowskie  roz 55 x 53 mm ,żel stały , z wycięciem na mocowanie kabla  materiał pianka polietylenowa</t>
  </si>
  <si>
    <t xml:space="preserve">Pas gumowy piersiowy do elektrod EKG 3,0 x 150 cm </t>
  </si>
  <si>
    <t>Żel do USG 500 ml . niebieski</t>
  </si>
  <si>
    <t>Papier KTG CORONE TRICS o wymiarach  152x90x160</t>
  </si>
  <si>
    <t>Wielofunkcyjne elektrody żelowe defibrylacyjne dla dorosłych do defibrylatora Philips Heartstart</t>
  </si>
  <si>
    <t xml:space="preserve">Żel do badań holtera 250 g </t>
  </si>
  <si>
    <t>Elektrody jednorazowego użytku do prób wysiłkowych, włóknina perforowana oddychająca ,śr 50 mm , żel stały</t>
  </si>
  <si>
    <t>Żel przewodzący EKG     poj   250 ml</t>
  </si>
  <si>
    <t>Papier do defibrylatora  Philips Heartstat  rolka 50 x 30mm z nadrukiem    wewnątrz rolki</t>
  </si>
  <si>
    <t>Papier do aparatu  Farum E-600  , do rejestracji EKG, nadruk,gilza 17,5 mm, rozmiar 110 mm x 35 m</t>
  </si>
  <si>
    <t>Razem słownie wartość netto</t>
  </si>
  <si>
    <t>Czepek chirurgiczny  z gumką w kształcie  beretu. Pakowany w kartonik  po 100 szt. Kolor zielony.</t>
  </si>
  <si>
    <t>Czepek pielęgniarski w kształcie furażęrki,wiązany  z tyłu na troki.Część przednia wydłużona z możliwością wywinięcia.Pakowany w kartonik po 100 szt.Kolor aqua.</t>
  </si>
  <si>
    <t>Czepek typu furażerka,boki wykonane z dwóch warstw chłonnej włókniny.Pakowany w kartonik po 100 szt.Kolor aqua.</t>
  </si>
  <si>
    <t>Klasyczna trójwarstwowa maska chirurgiczna wiązana  na troki.Kolor niebieki lub zielony,pakowana w kartonik po 50 szt.Maseczka musi spełniać wymagania normy EN 14683/typ II/.</t>
  </si>
  <si>
    <t>Okulary ochronne wielokrotnego użytku,wykonane z przeżroczystego poliwęglanu, z regulacją długości zauszników i katem nachylenia szybki.Szkła powinny posiadać specjalną powłokę chroniącą je przed  zaparowaniem,zgodnie z dyrektywą 89/688/EEC.</t>
  </si>
  <si>
    <t>Zestaw do dezynfekcji pola operacyjnego zawierający:5 tamponów włókninowych w kształcie kuli wielkości jajka, kleszczyki  plastikowe 24 cm oraz miseczkę plastikową o poj 150 ml.Opakowanie- tacka typu blister z jednym wgłębieniem na płyny, może posłużyć jako pojemnik na odpady.Wszelkie komponenty zestawu muszą być jałowe i jednorazowego użytku.</t>
  </si>
  <si>
    <t>Jednorazowa miska nerkowata zapakowana w serwetę, całość sterylna</t>
  </si>
  <si>
    <t>Jednorazowa igła kulkowa 1.2 x 80 mm pakowana po 50 szt</t>
  </si>
  <si>
    <t>Przylepiec rzepowy o wymiarach 2 cm x 23 cm do stosowania na obłożenia pacjenta w celu umocowania przewodów 1op-200  szt</t>
  </si>
  <si>
    <t xml:space="preserve">Zadanie 11 – układ oddechowy </t>
  </si>
  <si>
    <t>Układ anestetyczny jednorazowego użytku  dla dorosłych posiadający: dwie rury karbowane rozciagliwe w zakresie 45 cm do 2 m pamiętające kształt, jedna rura karbowana rozciągana w zakresie 45 cm do 2 m, średnia wewn rur 22  mm, łącznik typu Y koloru zielonego prosty bez portów,łącznik typu kominek koloru zielonego złącza 22mm/15mm z portem do monitorowania CO2, zakręcany z pętelką mocującą chroniąca przed zgubieniem, łącznik prosty koloru zielonego do worka 22M-22M, worek oddechowy zielony 2 ltr, oznakowania na worku: sprzet jednorazowego użytku, znak CE oraz objetośc worka 2 ltr, układ mikrobiologicznie czysty, opakowanie folia-folia, kod EAN na każdym pojedyńczym produkcie,etykieta w języku polskim ze szczegółowym opisem układu uwzględniającym długości rur karbowanych , ich długości przed i po rozciągnięciu, średnicę wewnętrzną, objętośc worka oddechowego.</t>
  </si>
  <si>
    <t>Układ anestetyczny jednorazowego uzytku,dla dzieci, mikrobiologicznie czysty, kod EAN na każdym opakowaniu jednostkowym, 2 rury karbowane 15 mm, rozciągane, pamietające kształt, złącza od strony aparatury 22F,ryflowane,łącznik typu Y 15 mm bez portów,łącznik typu kominek z portem do kapnografii,układ wyposażony w czerwoną zatyczkę bezpieczeństwa,umieszczoną na łączniku typu kominek, do testowania szczelności układu:1 rura karbowana, rozciagliwa ,pamietająca kształt , do worka oddechowego, 1 worek oddechowy   1 ltr, łącznik prosty 22M-22M do worka oddechowego, produkt nie zawierający DEHP – z odpowiednim oznakowaniem na opakowaniu, produkt nie zawierający lateksu – z odpowiednim oznakowaniem na  opakowaniu, pakowany  w folię</t>
  </si>
  <si>
    <t xml:space="preserve">Razem słownie wartość netto:  </t>
  </si>
  <si>
    <t xml:space="preserve">Zadanie 12 – Kaniule do długotrwałych wlewów dożylnych dla niemowląt i nowordków </t>
  </si>
  <si>
    <t>Opis przedmiotu zamówienia</t>
  </si>
  <si>
    <t>Wykonana  z termoplastycznego teflonu  FEP, widoczna w promieniach RTG, wyposażona w niskocisnieniowy zawór , który ułatwia wprowadzenie płynu i jednocześnie zapobiega jego nawrotowi,wyposażona w  zastawkę antyzwrotną umozliwiającą odpowietrzenie  kaniul po nakłuciu żyły,zabezpieczająca przed wyciekiem krwi typu”BLOOD STOPPER”, elastyczne skrzydełka zapewniają łatwe mocowanie kaniuli oraz zapobiegają jej  przesuwaniu i obracaniu, igła silikonizowana, potrójnie ścięta z tylnym szlifem, wykonana ze stali nierdzewnej, nasadka chroniąca igłę i cewnik przed kontaminacją, jednorazowa użytku, sterylna ,nietoksyczna,niepirogenna.Rozmiar   26G   0,6   x 19 mm o przepływie 13ml/min    oraz 24G    0,7 x 19 mm o przepływie 13 ml/min</t>
  </si>
  <si>
    <t>26 G i 24G</t>
  </si>
  <si>
    <t>Razem słowniw wartość netto:</t>
  </si>
  <si>
    <t xml:space="preserve">Razem słownie wartośc brutto: </t>
  </si>
  <si>
    <t xml:space="preserve">Zadanie 13 – Sprzęt medyczny-Endoskopia </t>
  </si>
  <si>
    <t>Ustnik do gastroskopii z paskiem mocujacym jednorazowego uzytku</t>
  </si>
  <si>
    <t>Szczotka jednorazowego użytku do czyszczenia kanału endoskopu, zakończona kulkami z obydwóch stron</t>
  </si>
  <si>
    <t>dł. 220cm-230cm</t>
  </si>
  <si>
    <t>dł. 180cm</t>
  </si>
  <si>
    <t>Igła do ostrzykiwań z strzykawką, 1op=5szt</t>
  </si>
  <si>
    <t>G22 0,7mm x 5mm dł.230cm</t>
  </si>
  <si>
    <t>Pułapka na polipy-wieczko z dwiema rurkami, jedna rurka podłączona do zaworu ssącego endoskopu, druga do ssaka</t>
  </si>
  <si>
    <t>Zatyczka kanału biopsyjnego do endoskopu Pentax</t>
  </si>
  <si>
    <t>Olejek silikonowy 5ml</t>
  </si>
  <si>
    <t>Uszczelka do zaworu ssącego do endoskopów Pentax, 1op=3szt.</t>
  </si>
  <si>
    <t>Uszczelka do zaworu woda/powietrze do endoskopów Pentax</t>
  </si>
  <si>
    <t>Jednorazowa pętla do polipektomii z funkcją rotacji, owalna monofilamentna</t>
  </si>
  <si>
    <t>śr.6mm, 10mm, 25mm, 15mm,35mm, śr.tuby 2,3-2,5mm, dł.230cm</t>
  </si>
  <si>
    <t>Jednorazowe kleszcze biopsyjne, pokryte teflonem,bez kolca, typ łyżeczek owalne z okienkiem</t>
  </si>
  <si>
    <t>śr. 2,3mm</t>
  </si>
  <si>
    <t>Jednorazowe kleszcze biopsyjne, pokryte teflonem, bez kolca , typ łyżeczek zębate</t>
  </si>
  <si>
    <t>Kosz do wyciągania ciał obcych i polipów monofilamentny lub pleciony</t>
  </si>
  <si>
    <t>Szczoteczka do portów jednorazowego użytku</t>
  </si>
  <si>
    <t xml:space="preserve">szt. </t>
  </si>
  <si>
    <t xml:space="preserve">Zadanie 14  – sprzęt typu "bezpiecznego"” </t>
  </si>
  <si>
    <t>Przedmiot zamówinia</t>
  </si>
  <si>
    <t xml:space="preserve">Rozmiar </t>
  </si>
  <si>
    <t>Przyrząd do przetaczania krwi i jej pochodnych, bezlateksowy,osłonka igły biorczej żebrowana, igła biorcza dwukanałowa uniemożliwiająca wypływ płynu z mca połączenia, hydrofobowy filtr powietrza, komora kroplowa wolna od PVC pojemność 18ml, filtr krwi o wielkości oczek 200um i powierzchni filtracyjnej 140,2mm2, zaciskacz rolkowy, na zaciskaczu wygrawerowane logo producenta, miejsce do zabezpieczenia igły biorczej po użyciu, miejsce na dren, dren wykonany z PVC bez ftalanów  dł 1500 mm, opakowanie folia-papier</t>
  </si>
  <si>
    <t>Przyrząd do przetaczania płynów infuzyjnych, komora kroplowa wykonana z PP o długosci min 60 mm/ w części przezroczystej / całośc wolna od ftalanów/informacja na opakowaniu jednostkowym/ igła biorcza dwupłaszczyznowo wykonana z ABS wzmocnionego włóknem szklanym, zacisk rolkowy wyposażony w uchwyt na dren oraz możliwośc zabezpieczenia igły biorczej po użyciu nazwa producenta bezpośrednio na przyrządzie, opakowanie kolorystyczne folia-papier</t>
  </si>
  <si>
    <t>Przyrząd do przetaczania płynów infuzyjnych bursztynowy w komplecie z workiem do osłony podawanego płynu przed światłem, komora kroplowa wykonana z PP o długości min 60 mm/ w części przezroczystej/ całośc wolna od ftalanów/informacja na opakowaniu jednostkowym/ igła biorcza ścięta dwupłaszczyznowo wykonana z ABS wzmocnionego włóknem szklanym, zacisk rolkowy wyposażony w uchwyt na dren oraz możliwośc zabezpieczenia igły biorczej po użyciu, nazwa producenta bezpośrednoi na przyrządzie, opakowanie kolorystyczne folia-papier, sterylny</t>
  </si>
  <si>
    <t>Bezigłowy port iniekcyjny dla dorosłych do użytku na 7dni lub 140 aktywacji, niebieska, podzielna, silikonowa membrana oraz przeźroczysta obudowa nie wystająca poza obręb portu, Bez elementów metalowych, minimalna objętość wypełnienia</t>
  </si>
  <si>
    <t>Przyrząd do precyzyjnego przetaczania płynów infuzyjnych, komora kroplowa dwuczęściowa, dolna część komory elastyczna przedłużona o dużej pojemności, górna część komory sztywna o dużej przezierności, zacisk ślizgowy podczas krótkich przerw w infuzcji, zakończenie drenu lock, regulator przepływu w formie koła, typu Exadrop</t>
  </si>
  <si>
    <t>Kaniula bezpieczna sterylna , min 4 paski kontrastujące pod RTG, wykonana z poliuretanu (badania na biokompatybilność), tylny szlif igły, mechanizm uniemożliwiający samootwarcie się koreczka, zatyczka z filtrem hydrofobowym, jamująca wypływ kwi, igła kaniuli zaopatrzona w automatyczny metalowy zatrzask zabezpieczający przed przypadkowym zakłuciem, nazwa producenta na kniuli</t>
  </si>
  <si>
    <t>G24 0,7 x 19 mm przepływ  22ml/min</t>
  </si>
  <si>
    <t>G22 0,9 x 25 mm, przepływ 36 ml/min</t>
  </si>
  <si>
    <t>G20 1,1 x 25 mm, przepływ 65ml/min / G20 1,1 x 33mm przepływ 61ml/min</t>
  </si>
  <si>
    <t>G18 1,3 x 45 mm przepływ 96ml/min / G18 1,3 x 33 mm przepływ 103ml/min</t>
  </si>
  <si>
    <t>Przyrząd do aspiracji płynów z butelek z filtrem p/bakteryjnym 0,45um, z zatrzaskową zatyczką z wbudowanym filtrem i  z zastawką zabezpieczającą lek przed  wyciekaniem  po odłączeniu strzykawki posiadający nieruchomą osłonę otaczającą nasadkę łączącą ze strzykawką</t>
  </si>
  <si>
    <t>Bezpieczny zestaw  do przetoczeń płynów infuzyjnych, komora kroplowa dwuczęściowa, dolna część komory elastyczna wydłużona o dużej pojemności, górna część komory o wysokiej przezierności,filtr 15 um,zacisk rolkowy z miejscem na zabezpieczenie kolca po użyciu, filtr hydrofobowy na końcu drenu zabezpieczający przed wyciekaniem płynu z drenu, filtr hydrofilny w komorze kroplowej zabezpieczający przed dostaniem się powietrza do drenu po opróżnieniu butelki, długośc drenu 180 cm</t>
  </si>
  <si>
    <t xml:space="preserve">                                                                                                                                                                                                                                                                                                                                                                                                                                                                                                                                                                                                                                                                                                                                                                                                                                                                                                                                                                                                                                                                                          </t>
  </si>
  <si>
    <t xml:space="preserve">Zadanie 15 –  elektroda  do aparatu VALLEYAB  </t>
  </si>
  <si>
    <t xml:space="preserve">Elektroda powrotna pacjenta REM dla dorosłych bez przewodu, dzielona, pokryta hydrożelem, kompatybilna z aparatem VALLEYAB    </t>
  </si>
  <si>
    <t xml:space="preserve">Razem </t>
  </si>
  <si>
    <t>Słownie wartość netto:</t>
  </si>
  <si>
    <t>Słownie wartość brutto:</t>
  </si>
  <si>
    <t xml:space="preserve">Zadanie 16 - Sprzet jednorazowego użytku do znieczulenia miejscowego ciągłego  </t>
  </si>
  <si>
    <t>Cewnik implantowany fenestrowany do ciagłego podawania leku miejscowo-znieczulającego do rany pooperacyjnej.Cewnik do podawania leku znajdującego się w infuzorce.Cewnik nie zawiera PCV i lateksu.Długośc cewnika /całkowita/fenestrowana/ 425 mm/75 mm:500mm/150mm :575mm/225 mm : 650/300 mm. Długość określa każdorazowo zamawiający</t>
  </si>
  <si>
    <t>Infuzor o przepływie 5 ml/h, o nominalnym czasie pracy 48 h, objętośc nominalna 240 ml,objętośc maksymalna 300 ml, posiadający obudowę kodowana kolorystycznie w zależności  od prędkości przepływu, posiadający filtr cząsteczkowy oraz ogranicznik  przepływu typu Luer   Lock, posiadający badania stabilności leków w urządzeniu, infuzor z obudową blokującą promieniowanie UV do długości 380 mm/ który blokuje promienie UVB,UVC i większośc promieni UVA/. Nie posiadający filtra powietrza na przebiegu linii infuzyjnej/zapewniając tym samym podanie leku w bezpiecznym dla pacjenta i personelu systemie zamkniętym/ bez DEHP.Wymagany port do napełnienia umieszczony na kapturku uzrądzenia w centralnym miejscu a urządzenie musi zapewniać dostarczenie żądanej nominalnej objętości w zakresie +/_- 10% nominalnego czasu wlewu</t>
  </si>
  <si>
    <t xml:space="preserve">Zadanie 17 - Cewnik do dializ ostre , permamentne   </t>
  </si>
  <si>
    <t xml:space="preserve">Jedn. miary </t>
  </si>
  <si>
    <t>Jałowy zestaw z cewnikiem do krótkotrwałego dostępu naczyniowego do hemodializy, widoczny w Rtg, cewnik o rozmiarze 11F, bez mufy, w długościach 200 mm oraz 250 mm do wyboru przez zamawiającego. Zestaw posiada również: igłę (17G x 70 mm), prowadnicę "J"(.038"/0,97mmx700mm), poszerzacz (11Fx 150mm), 2 korki zamykające końcówki cewnika luer - lock oraz plaster</t>
  </si>
  <si>
    <t>Jałowy zestaw z cewnikiem do długotrwałego dostępu naczyniowego do hemodializy, widoczny w Rtg ,odgięta końcówka cewnika  zakończona niesymetrycznie - 3 cmróżnicy pomiędzy kanałem żylnym i kanałem tętniczym, cewnik o rozmiarze 15F, z mufą, w długościach 170 mm oraz 290 mm do wyboru przez zamawiającego. Zestaw posiada również: igłę (17G x 70 mm), prowadnicę "J"(.038"/0,97mmx700mm), poszerzacz (16Fx 150mm), poszerzacz (13F x 150 mm),tunelizator, skalpel 11",pierścień mocujący,2 korki zamykające końcówki cewnika luer - lock oraz plaster</t>
  </si>
  <si>
    <t xml:space="preserve">Zadanie 18 - Cewnik  tunelizowany  </t>
  </si>
  <si>
    <t xml:space="preserve">Cewnik tunelizowany Broviac 6,6 Fr, dlugość 90 cm, z zestawem wprowadzającym. Cewnik wyposażony w ochronny rękaw zaciskowy z miejscem zaciskania clamp click zaopatrzony w mankiet pobudzający wrastanie tkanek w systemie SureCuff,, </t>
  </si>
  <si>
    <t xml:space="preserve">Zadanie 19 - Żel zapobiegający zrostom  </t>
  </si>
  <si>
    <t>Sterylny ,przezroczysty, bardzo lepki żel zdolny do utworzenia bariery uniemożliwiającej kontakt przyległych tkanek przez czas wymagany do zapobiegania formowaniu się zrostów, stosowany w obrębie jamy brzusznej lub miednicy, zarówno w laparoskopii jak i w laparotomii.      Żel uzyskiwany jest przez kondensację kwasu hialuronowego, całkowicie wchłanialny w ciagu 28-30 dni po zastosowaniu.   1 op zawiera 10 ml wraz z kaniulą do wprowadzenia, do przechowywania w temp pokojowej 2-25 st C</t>
  </si>
  <si>
    <t xml:space="preserve">Zadanie 20 - Elektroda bierna do aparatu ERBE   </t>
  </si>
  <si>
    <t>Elektroda neutralna jednorazowa owalna o symetrycznych równych powierzchniach dzielonych.Powierzchnia części aktywnej o wymiarach 85 cm z odseperowanym elektrycznie i mechanicznie pierścieniem ekwipotencjalnym o powierzchni 23 cm pozwalający na równe rozproszenie prądu upływu na całej powierzchni elektrody.Elektroda wykonana z przepuszczalnej dla powietrza włókniny zapobiegającej powstawaniu odparzeń.zamawiający zastrzega sobie prawo do wezwania wykonawcy na etapie sprawdzenia ofert do złożenia próbek elektrod celem sprawdzenia zgodnośći zaproponowania produktu z wymogami SIWZ. Opakowanie    50 szt</t>
  </si>
  <si>
    <t xml:space="preserve">Zadanie 21 - igła do histologicznej biopsji  </t>
  </si>
  <si>
    <t>Igła do histologicznej biopsji tkanek miękkich/prostaty,nerek,piersi,węzłów chłonnych,watroby,śledziony/półautomatyczna z ściągalną kaniulą zewnętrzna.Możliwość wyboru dwóch długości wycinka histologicznego.Igła znakowana w cm posiada znaczniki echogeniczne, z ogranicznikiem wkłucia.Wyposażona w ściągalną kaniulę zewnętrzna umożliwiająca pobranie większej liczby bioptatów bez konieczności ponownego wkłucia.Igła wyposażona w zewnętrzny mandryn i zatyczkę</t>
  </si>
  <si>
    <t xml:space="preserve">Zadanie 22 - Klej chirurgiczny   </t>
  </si>
  <si>
    <t>Syntetyczny cyjanoakrylowy klej chirurgiczny o składzie NBCA-MS Co-monomer,w postaci bladożółtego,przezroczystego płynu gotowego do użycia. W kontakcie z żywą tkanką, a także w wilgotnym środowisku szybko polimeryzujący w cienką elastyczną wodoodporną powłokę,o wysokiej wytrzymałości na rozciąganie i mocno przylegającą do tkanek. Raz zaaplikowany tworzy efektywną ,antyseptyczną barierę przeciwko czynnikom zakaźnym lub też przeciw patogenom popularnie występującym na sali operacyjnej. Start polimeryzacji po 12 sekundach. Max odporność mechaniczna po 60-90 sek. Temperatura polimeryzacji 45'C.</t>
  </si>
  <si>
    <t>amp 0,5 ml</t>
  </si>
  <si>
    <t xml:space="preserve">Słownie wartość netto: </t>
  </si>
  <si>
    <t xml:space="preserve">Słownie wartość brutto: </t>
  </si>
  <si>
    <t>Zadanie 23 – sprzęt typu bezpiecznego    -igły</t>
  </si>
  <si>
    <t>Igła ze szlifem Hubera do długich  przetoczeń, z zabezpieczeniem przed samozakłuciem: z przezroczystym drenem o długości 20 cm wykonannym z PCV typu nono-DEHP , z klipsem do przerw w infuzji, z odpinanymi  skrzydełkami, z korpusem wykonanym  ze sztywnego przejrzystego materiału, pozwalającego na ciągłą obserwację miejsca wkłucia, z miękką poduszką / wykonaną z  medycznej pianki/ od strony kontaktu ze skórą pacjenta, z kodowaniem rozmiarów za pomocą kolorów zacisku, z mechanizmem zabezpieczającym przed samozakłuciem w postaci dzwigni sygnalizującej „klikiem” bezpieczna pozycję igły po wyjęciu.roz   20 G   x 19 mm    - 22G    x 19 mm – 20G x 16 mm.Przy zamówieniu  podany zostanie żądany rozmiar igieł.</t>
  </si>
  <si>
    <t xml:space="preserve">Zadanie 24 - Osprzęt kompatybilny z generatorem Valleylab  </t>
  </si>
  <si>
    <t>Jednorazowe narzędzie do stapiania tkanek oraz zamykania naczyń krwionośnych i limfatycznych o średnicy do 7 mm włącznie, z wbudowanym nożem zapewniającym funkcję cięcia, przeznaczone do zabiegów na otwarto, o długości trzonu 20 cm, średnica trzonu 10 mm, szczęki proste, zakres obrotu trzonu 159º, aktywacja za pomocą włącznika nożnego lub ręcznego, współpracujące z generatorem  ForceTriad.</t>
  </si>
  <si>
    <t>Jednorazowe narzędzie do stapiania tkanek oraz zamykania naczyń krwionośnych i limfatycznych o średnicy do 7 mm włącznie, z wbudowanym nożem zapewniającym funkcję cięcia, przeznaczone do zabiegów laparoskopowych, o długości trzonu 37 cm, średnica trzonu 5 mm, fakturowane szczęki proste, zakres obrotu trzonu 159º, aktywacja za pomocą włącznika nożnego lub ręcznego, współpracujące z generatorem  ForceTriad.</t>
  </si>
  <si>
    <t>Końcówka z przełącznikiem kołyskowym niesterylna , elektroda nożowa ze stali nierdzewnej, wielorazowego użytku, przewod silikonowy 4,6 m, złącze trójbolcowe. Do generatora Valleylab</t>
  </si>
  <si>
    <t>Wielorazowy przewód do elektrody biernej jednorazowego użytku, o długości 4,6 m , kompatybilny z zaoferowanymi elektrodami biernymi, do stosowania z generatorem typu Valleylab</t>
  </si>
  <si>
    <t>Przewód laparoskopowy jednobiegunowy do włącznika nożnego, współpracujący z typową 4 mm wtyczką bagnetową , długość 3 m</t>
  </si>
  <si>
    <t>Jednorazowe narzędzie do stapiania tkanek oraz zamykania naczyń krwionośnych i limfatycznych o średnicy do 7mm włącznie, z wbudowanym nożem zapewniającym funkcję cięcia, przeznaczone do zabiegów laparoskopowych, o długości trzonu 44cm, średnica trzonu 5mm, fakturowane szczęki proste, zakres obrotu trzonu 159°, aktywacja za pomocą włącznika nożnego lub ręcznego, współpracujące z generatorem ForceTriad</t>
  </si>
  <si>
    <t>Ładunki  z artykulacją do endostaplerów zamykająco-tnących z nożem w magazynku, mieszczące 6 rzędów tytanowych zszywek o długości lini szwów 60mm lub 45 mm, posiadajace artykulację 45 stopni w dwie strony, pasujące do jednej uniwersalnej rękojeści dla wszystkich rodzajów ładunków. Wysokość zszywek 4,8mm-po zamknięciu 2,0mm ( tk. gruba), lub 3,5mm-po zamknięciu 1,5 mm ( tk. standardowa). Długość ładunku oraz wysokość zszywki zamawiający określi przy składaniu zamówienia. (1op.=6szt.)</t>
  </si>
  <si>
    <t>Zadanie 25 - Pętla   monopolarna</t>
  </si>
  <si>
    <t>Pętla monopolarna do endoskopowej nadszyjkowej resekcji macicy i mięsniaków, 240   x  120 mm, z kablem   3 m,  z wtykiem 4 mm, jednorazowa, sterylna</t>
  </si>
  <si>
    <t>Czyścik do elektrod monopolarnych o wym ok   4 x 4 cm   op 100 szt</t>
  </si>
  <si>
    <t>Razem słownie wartośc brrutto:</t>
  </si>
  <si>
    <t xml:space="preserve">Zadanie 26 - płyn do optyki   </t>
  </si>
  <si>
    <t>Płyn sterylny stosowany przeciw zaparowywaniu optyki w trakcie zabiegów laparoskopowych poj   30 ml</t>
  </si>
  <si>
    <t xml:space="preserve">Razem słownie wartośc netto: </t>
  </si>
  <si>
    <t xml:space="preserve">Zadanie 27 - Port tytanowy   </t>
  </si>
  <si>
    <t>Wszczepialny port tytanowy (komora i obudowa) o wysokości 11 mm i ciężarze 10,5 g z odłączalnym cewnikiem silikonowym 6,6 Fr (1,1 x 2,2) /60 cm, z zestawem do wprowadzania. W skład zestawu wchodzi port tytanowy o średnicy 28 mm i objętości wypełnienia0,35 ml, cewnik silikonowy skalowany co 1 cm, cieniujący w Rtg, całkowicie rozrywalny zestaw wprowadzający  typu desilete, z echogeniczną igłą punkcyjną z systemem BLS (ograniczenie wypływu krwi)w celu utraty krwi i zapobiegnięciu zatorowi płucnemu, nitinolowym prowadnikiem J oraz strzykawką 10 ml, urządzenie do podnoszenia żył, igła prosta typu Huber, zestaw do infuzji z igłą typ Huber i poliuretanowym drenem, igła do tunelizacji, łącznik do przymocowaniacewnika, łącznik luer -lock do wypełnienia odłączalnego cewnika. Membrana silikonowa wytrzymująca do 3000 nakłuć. Stosowany do podawania leków, żywienia dożylnego oraz pobierania próbek krwi. Kompatybilny z tomografią komputerową. paszport i instrukcja w języku polskim</t>
  </si>
  <si>
    <t xml:space="preserve">Zadanie 28 - Proteza naczyniowa do dializ   </t>
  </si>
  <si>
    <t>Proteza naczyniowa PTFE o jednowarstwowej strukturze ściany o grubości 0,69 mm. Przeznaczona do użytku w tętniczej rekonstrukcji naczyniowej, w odcinkowym przepływie omijającym oraz do dostępu tętniczo - żylnego. Prosta o rozmiarze 4-6 mm i długości 40 cm lub zwężana o rozmiarze 4-7 mm i długości 40 cm do wyboru przez zamawiającego.</t>
  </si>
  <si>
    <t xml:space="preserve">Zadanie 29 - Siatki laparoskopowe </t>
  </si>
  <si>
    <t>Siatka przestrzenna 3D do zabiegów laparoskopowych wykonanaz 100 % polipropylenu prasowanego termicznie, grubość 0,53 mm i gramatura 80g/m²; do wyboru zamawiającego w rozmiarach 11 x 15 cm lub 10 x 13 cm</t>
  </si>
  <si>
    <t xml:space="preserve">Zadanie 30 - Sprzet do opasania żołądka     </t>
  </si>
  <si>
    <t xml:space="preserve">Regulowana opaska stosowana do opasania zołądka w chirurgicznym leczeniu otyłości:                                                      -wykonana z miekkiego i elastycznego silikonu uformowana w kształcie litery „C”                                                                            --opaska obła i bezkrawędziowa, strona zewnętrzna o wzmożonej powłoce pozwalająca na odkształcenie opaski i samoczynny jej powrót do kształtu pierwotnego                                                        -wewnętrzna strona opaski miękka i pozwalająca na łatwe napełnianie mankietu opaski                                                            -opaska zamykająca się bez konieczności szycia                                                                                               -dwustopniowy mechanizm zamknięcia opaski / zamknięcie wstępne  z możliwościa regulacji położenia, zamknięcie finalne/                                                                                                                                -średnica  wewnętrzna opaski niewypełnionej 35-29mm/zależnie do rozmiaru/                                                           -dostępna w trzech rozmiarach/ do 100mm-krótka, 110 mm-standard do 125 mm długa/                                                                        -dren kalibrujący opaski długości  powyżej 250 mm  odseparowany   do mechanizmu zamykającego                        - każda opaska w zestawie zawiera tytanowy port kalibracyjny opaski wszczepiony pod skórę/nadpowięziowo/  -dren portu z zabezpieczeniem przed przypadkowym wkłuciem podczas kalibracji opaski                                                                                                                                                                                                -średnica podstawy portu powyżej 25 mm                                                                                                            -wysokośc portu poniżej 10 mm                                                                                                                                           -membrana portu kalibrującego o średnicy powyżej 10 mm pozwalająca na wielokrotne punkcje                                             -dodatkowy , zabezpieczający rant portu kalibrującego                                                                                              -port kalibrujący widoczny w USG i RTG oraz pozwalający na wykonanie badań metodą rezonansu magnetycznego                                                                                                                                                                --pakowana sterylnie                                                                                                                                                 -  opakowanie zawiera   1 szt                                                                                                                                          -w opakowaniu opaski   2 sterylne igły do kalibracji         </t>
  </si>
  <si>
    <t xml:space="preserve">Sonda gastryczna                                                                                                                                                                                      -silikonowa, jednorazowa kalibracyjna sonda do gastroplastyki z mozliwościa kalibracji żołądka w zakresie 10- 50 ml                                                        
 -długośc  735 mm                                                        
-średnica zewnętrzna 13 mm                                        
-średnica wewnętrzna 8 mm                                          
-rozmiar 39FR                                                              
-pakowana sterylnie  - opakowanie zawiera   1 szt  </t>
  </si>
  <si>
    <t>Igła do kalibracji opasek                                               
 -z atraumatyczną koncówką/ nie przecinającą powierzchni membrany portu/                                       
-z otworem w bocznej ścianie                                                                                                                                       -pozwalająca na oparcie o dno podczas procesu kalibracji opaski                                                            
-rozmiar 20G                                                                
-długośc 50 mm                                                            
-pakowana sterylnie – opakowanie zawiera   1 szt</t>
  </si>
  <si>
    <t>Narzędzie resekcyjne do  zmian płaskich,jednorazowe, sterylne, wykonane z płaskiej tasmy zakończonej sprężyną, specjalna  konstrukcja umozliwiająca pełne otwarcie, średnica otwartego resektomu 14 mm,długośc 27 mm,długośc całego  narzędzia 2300 mm, średnica 2,4 mm. W opakowaniu 3 szt</t>
  </si>
  <si>
    <t>Petla do polipektomii na zimno, jednorazowa, pętla o kształcie odwróconej kropli, srednica pętli 9 mm, bez przyłącz HF na rękojeści , min średnica kanału roboczego 2,8 mm,dł robocza narzędzia 230 cm.Siatka do usuwania  polipów, wymiar 3 x 6 cm, dł robocza  230 cm srednica 2,5 mm, oczka siatki 2 mm, jednorazowa.W opakowaniu   10 szt</t>
  </si>
  <si>
    <t>Pętla do polipektomii, jednorazowa , otwierana w trzech rozmiarach i kształtach:kształt diamentu o roz 15 x 6 mm, kształt heksagonalny o roz 28 x 10mm, kształt owalny 55 x 30mm, drut plecionka, rozmiary pętli 2,5 x 4 cm min śrenica kanału roboczego min 2,8 mm dł rob 230 cm w opakowaniu 10 szt</t>
  </si>
  <si>
    <t>Siatka do usuwania polipów wymiar 3 x 6 cm dł  robocza 230 cm,średnica 2,5 mm, oczka siatki 2 mm, jednorazowa. W opakowaniu   10 szt</t>
  </si>
  <si>
    <t>Rotacyjna , jednorazowa, owalna pętla do polipektomii 2,5 x   5,4 cm.Dł robocza 230 cm. W opakowaniu   10 szt</t>
  </si>
  <si>
    <t>Pętla /2,5 x 4 cm / heksagonalna, jednorazowa, plecionka 0,18” do polipów płaskich, wykonana z bardzo sprężystego drutu, dł robocza  230 cm</t>
  </si>
  <si>
    <t xml:space="preserve">Razem: </t>
  </si>
  <si>
    <t xml:space="preserve">Zadanie 32 - Stapler skórny  </t>
  </si>
  <si>
    <t>Stapler skórny z wymiennymi magazynkami dla szybkiego i łatwego zakładania szwów skórnych. Składa się z uchwytu wielorazowego użytku oraz wymiennego magazynku z ukształtowanymi zszywkami</t>
  </si>
  <si>
    <t>Jednorazowe sterylne magazynki do staplera skórnego, zawierające 35 zszywek, kompatybilne z jednorazowym uchwytem</t>
  </si>
  <si>
    <t>Urządzenie do usuwania zszywek</t>
  </si>
  <si>
    <t>Zadanie 33 - Systemy do operacyjnego leczenia  nietrzymania moczu</t>
  </si>
  <si>
    <t>%VAT</t>
  </si>
  <si>
    <t>System do operacyjnego leczenia nietrzymania moczu u kobiet techniką pojedynczego nacięcia: system jednorazowy, monofilamentowa, 100% polipropylenowa, składająca się z części podcewkowej oraz 2 ramion mocujących z systemem kotwiczym składającym się z licznych punktów mocowania na każdym ramieniu mocującym, termoszczelne brzego taśmy, jednorazowy, wysuwany, ergonomiczny prowadnik o śr 2,2 przeznaczony do precyzyjnego umieszczenia taśmy, niebieski szew rozluźniający przeznaczony do korekty napięcia taśmy, dostrzegalny znak w części centralnej umożliwia centryczną lokalizację dla umieszczenia taśmy</t>
  </si>
  <si>
    <t>System do operacyjnego nietrzymania moczu u kobiet: system jednorazowy, monofilamentowa, 100% polipropylenowa , niewchłanialna taśma o szerokości 1,3 cm i gramaturze 62g/m², laserowo zgrzewane brzegi taśmy, system 2 jednorazowych igieł , charakteryzujący się ergonomicznym projektem uchwytu i dwu płaszczyznowym wygięciem igieł o średnicy 3,25mm i 4 mm z tzw.pamięcią powrotną, nie traumatyczne połączenie igieł z końcami taśmy, implantacja z dostępu przez otwory, out -in oraz in-out</t>
  </si>
  <si>
    <t>System wskazany do zastosowania w krzyżowo - kolcowym mocowaniu pochwy w minimalnie inwazyjnej chirurgii pochwy za pomocą podejścia przedniego lub tylnego: składający się z TAS/systemu kotwiczenia tkanek/-3 kotwowy wraz ze szwami, prowadnicy teleskopowej RIG przeznaczonej do łączenia kotw oraz implantu wzmacniającego tkankę w miejscu zawieszenia</t>
  </si>
  <si>
    <t>System do naprawy zaburzeń statyki narządów miednicy, naprawa rectocele i sklepienia pochwy: system jednorazowy, uniwersalny kształt siatki, fabrycznie przygotowany wykrój, brzegi taśm i siatki zgrzewane laserowo, siatka posiada 2 punkty mocowania: dwa przedłonowe ramiona stabilizujące oraz 6-0mm makrootwory, w ilości 15 - u, w części centralnej siatki. Siatka jest polipropylenowa monofilamentowa, niewchłanialna. System posiada również 2 jednorazowe igły, charakteryzujący się ergonomicznym projektem uchwytu i dwupłaszczyznowym wygięciem o średnicy 3,25 mm i 4 mm.</t>
  </si>
  <si>
    <t>System do naprawy statystyki narządów miednicy, jednocześnie do leczenia wysiłkowego nietrzymania moczu współistniejącego z cystocele:jest to system jednorazowy składający się z polipropylenowej, monofilamentowej, niewchłanialnej siatki o fabrycznie przygotowanym wykroju, brzegi taśm i siatki są zgrzewane laserowo, siatka ma cztery punkty mocowania: dwa przedłonowe ramiona stabilizujące oraz dwa ramiona przezzasłonowe, w części centralnej siatki znajdują się 6 mm otwory w ilości 16-u, system 3 jednakowych igieł, igła przedłonowa o śr. 3,5 mm oraz półkoliste igły o śr.3,25 mm oraz 4 mm</t>
  </si>
  <si>
    <t xml:space="preserve">Zestaw do cewnikowania o składzie:                                                                                                                           -serweta dwuwarstwowa o wym 50x60 cm z laminatu celulozowo-polietylenowego o gr 42g/m2o chłonności min   700%                                                                                                               -serweta dwuwarstwowa o wym  50  x60 z laminatu celuzowo-polietylenowego o gr 42g/m2 o chłonności minimum 700% z otworem o śr 5 cm i nacięciem                                                                              -rękawice nitrylowe o roz M   - 2 szt                                                                                                                                 -tupfer kula 20 x 20 cm  5 szt                                                                                                                            -kompresy z gazy 17 nitk 8 warst   7,5 x 7,5    - 8 szt                                                                                                                 -pęseta plastikowa o dł 13 cm                                                                                                                            -pojemnik plastikowy 125ml                                                                                                                                -strzykawka wypełniona jałową wodą z 10%  gliceryną 10 ml                                                                                                                        -strzykawka wypełniona lubrykantem z lidokainą 6 ml                                                                                    - roztwór octenilin w saszetce   30 ml   </t>
  </si>
  <si>
    <t>Zestaw do usuwania staplerów o składzie:                                                                                                             -kompresy gazowe 17 nitkowe 8 warst o wym 7,5 x 7,5  - 4szt                                                               -rekawice nitryl bezpudrowe o roz M   2 szt                                                                                                                         -narzędzie do usuwania staplerów o dł 11 cm</t>
  </si>
  <si>
    <t>Zestaw do usuwania szwów o składzie:                                                                                                                                  -metalowy nożyk do usuwania szwów  o dł 11 cm   -rekawice latex roz M   2 szt                                                                                                             -tupfer kula 17 nitk   20 x 20 cm     6 szt                                                                                             -peseta plastikowa    1 szt</t>
  </si>
  <si>
    <t xml:space="preserve">Śliniak stomatologiczny  bibułowo-foliowy o wymiarze 51 x 65 cm pakowany po  30 szt                     </t>
  </si>
  <si>
    <t>Serweta o roz 210 x 160 cm z polipropylenowej włókniny SMS o gr   35g/m2.Zgodna z normą PN EN 13795</t>
  </si>
  <si>
    <t xml:space="preserve">Zadanie 35 - Osprzet do  kolumny WOLF </t>
  </si>
  <si>
    <t>Zestaw drenów do 20 -sto krotnego użycia do płukania do pompy laparoskopowej firmy RICHARD WOLF model 2216</t>
  </si>
  <si>
    <t>Kapturki silikonowe do manipulatora macicznego z podświetleniem firmy RICHARD WOLF/ w opakowaniu 10 jednorazowych zestawów pakowanych pojedyńczo, sterylnie, w zestawie dreny do fiksacji próżnią/</t>
  </si>
  <si>
    <t>Elektroda tnąca,bipolarna, jednorazowa ,  do optyk o śr 4mm i kącie patrzenia 30st, pętla okrągła o śr 3 mm, do płaszczy z ciągłym przepływem od 24Fr/opakowanie 3 szt/ do resektoskopu firmy RICHARD WOLF</t>
  </si>
  <si>
    <t>Wąż do insuflacji,dopasowany do wysokiego przepływu 45l/min, z elementem podgrzewającym, ze zintegrowanym filtrem, jednorazowy, pakowany pojedyńczo, do insuflatora model HighFlow 45 EVAC firmy RICHAR WOLF / opakowanie    10szt</t>
  </si>
  <si>
    <t>Sterylny jednorazowy wąż odprowadzania gazu /do oddymiania/ do insuflatora model HighFlow 45 EVAC firmy RICHARD WOLF</t>
  </si>
  <si>
    <t>Uszczelka do trokarów o śr   12 i   15 mm       /, w opakowaniu  10 szt/ do Morcelatora Ginekologicznego „ Morce Power Plus „</t>
  </si>
  <si>
    <t>Zestaw uszczelek do trokarów 12  i  15 mm / 10 szt w opakowaniu / do Morcelatora Ginekologicznego „ Morce Power Plus „</t>
  </si>
  <si>
    <t>Uszczelka do instrumentów średnicy ponad  9,5   mm do 10,1mm, czerwona / opakowanie   10 szt/</t>
  </si>
  <si>
    <t xml:space="preserve">Zadanie 36 - Zestaw do korekcji wysiłkowego nietrzymania moczu </t>
  </si>
  <si>
    <t>Jednorazowy zestaw do korekcji wysiłkowego nietrzymania moczu składający się z taśmy wykonanej z polipropylenu monofilamentowego, całkowicie niewchłanialna, szerokość minimum 15 mm, długość minimum 52 cm oraz 4 narzędzia do implantacji - dwóch do drogi przezzasłonowej, dwóch do drogi zasłonowej. Połączenie taśmy z igłami następuje poprzez szybkozłączki</t>
  </si>
  <si>
    <t xml:space="preserve">Zadanie 37 - Zestaw do opaskowania żylaków przełyku  </t>
  </si>
  <si>
    <t>Zestaw do opaskowania żylaków przełyku, który zawiera 7 /6 niebieskich + 1 przedostatnia szara/ podwiązek wykonanych z materiału hipoalergicznego /bez lateksu/ , głowica wyposażona w metalową prowadnicę i zawór zwrotny z wejściem do podłączenia gietkiego drenu z przeznaczeniem do irygacji miejsca obliteracji, zestaw z mechaniczną i dżwiękową sygnalizacją momentu uwolnienia każdej podwiązki, przystosowany do współpracy z endoskopami o średnicy  8,6 – 11,5 mm</t>
  </si>
  <si>
    <t xml:space="preserve">Zadanie 38  – elektrody do BIS </t>
  </si>
  <si>
    <t xml:space="preserve">Elektroda do monitorowania głębokości snu podczas znieczulenia ogólnego dotchawiczego kompatybilny z monitorem firmy COVIDIEM (MEDTRONIC)  1op=25 szt  </t>
  </si>
  <si>
    <r>
      <t xml:space="preserve">Zestaw z cewnikiem do długotrwałego dostępu naczyniowego do hemodializy, zawierający : </t>
    </r>
    <r>
      <rPr>
        <b/>
        <sz val="9"/>
        <color indexed="8"/>
        <rFont val="Arial"/>
        <family val="2"/>
      </rPr>
      <t>1.</t>
    </r>
    <r>
      <rPr>
        <sz val="9"/>
        <color indexed="8"/>
        <rFont val="Arial"/>
        <family val="2"/>
      </rPr>
      <t>cewnik przekrój 15,5 Fr, dwuświatłowy”podwójne D”,długość od mufki:15, 17, 19, 23, 27, 31, 35, 43 zakończony niesymetrycznie, różnica 3 cm między kanałem żylnym a tętniczym, końcówka cewnika odgięta, osobny kanał dla prowadnicy ułatwiający wprowadzenie cewnika do żyły, posiada mufkę poliesterową, wykonany technologią typu Endexo (polimer niewymywalny wmieszany w poliuretan), co powoduje, że materiał cewnika jest odporny na przyleganie skrzeplin do jego powierzchni- końcówki luerowskie wykonane z termoplastycznego poliuretanu.</t>
    </r>
    <r>
      <rPr>
        <b/>
        <sz val="9"/>
        <color indexed="8"/>
        <rFont val="Arial"/>
        <family val="2"/>
      </rPr>
      <t xml:space="preserve">2. </t>
    </r>
    <r>
      <rPr>
        <sz val="9"/>
        <color indexed="8"/>
        <rFont val="Arial"/>
        <family val="2"/>
      </rPr>
      <t xml:space="preserve"> Igła wprowadzająca 18 Ga x 7 cm. </t>
    </r>
    <r>
      <rPr>
        <b/>
        <sz val="9"/>
        <color indexed="8"/>
        <rFont val="Arial"/>
        <family val="2"/>
      </rPr>
      <t xml:space="preserve">3. </t>
    </r>
    <r>
      <rPr>
        <sz val="9"/>
        <color indexed="8"/>
        <rFont val="Arial"/>
        <family val="2"/>
      </rPr>
      <t xml:space="preserve">Prowadnica „J” </t>
    </r>
    <r>
      <rPr>
        <b/>
        <sz val="9"/>
        <color indexed="8"/>
        <rFont val="Arial"/>
        <family val="2"/>
      </rPr>
      <t>4.</t>
    </r>
    <r>
      <rPr>
        <sz val="9"/>
        <color indexed="8"/>
        <rFont val="Arial"/>
        <family val="2"/>
      </rPr>
      <t xml:space="preserve"> Skalpel nr 11 </t>
    </r>
    <r>
      <rPr>
        <b/>
        <sz val="9"/>
        <color indexed="8"/>
        <rFont val="Arial"/>
        <family val="2"/>
      </rPr>
      <t>5.</t>
    </r>
    <r>
      <rPr>
        <sz val="9"/>
        <color indexed="8"/>
        <rFont val="Arial"/>
        <family val="2"/>
      </rPr>
      <t xml:space="preserve">Rozszerzacze żył: 12 Fr, i 14 Fr </t>
    </r>
    <r>
      <rPr>
        <b/>
        <sz val="9"/>
        <color indexed="8"/>
        <rFont val="Arial"/>
        <family val="2"/>
      </rPr>
      <t>6.</t>
    </r>
    <r>
      <rPr>
        <sz val="9"/>
        <color indexed="8"/>
        <rFont val="Arial"/>
        <family val="2"/>
      </rPr>
      <t xml:space="preserve"> Prowadnik rozdzieralny 16 Fr z automatyczną zastawką hemostatyczną minimalizującą ryzyko zatoru powietrznego i krwawienia przy wprowadzaniu cewnika.  </t>
    </r>
    <r>
      <rPr>
        <b/>
        <sz val="9"/>
        <color indexed="8"/>
        <rFont val="Arial"/>
        <family val="2"/>
      </rPr>
      <t>7.</t>
    </r>
    <r>
      <rPr>
        <sz val="9"/>
        <color indexed="8"/>
        <rFont val="Arial"/>
        <family val="2"/>
      </rPr>
      <t xml:space="preserve"> Bagnet do tunelizacji. </t>
    </r>
    <r>
      <rPr>
        <b/>
        <sz val="9"/>
        <color indexed="8"/>
        <rFont val="Arial"/>
        <family val="2"/>
      </rPr>
      <t>8.</t>
    </r>
    <r>
      <rPr>
        <sz val="9"/>
        <color indexed="8"/>
        <rFont val="Arial"/>
        <family val="2"/>
      </rPr>
      <t xml:space="preserve"> Opatrunek samoprzylepny. </t>
    </r>
    <r>
      <rPr>
        <b/>
        <sz val="9"/>
        <color indexed="8"/>
        <rFont val="Arial"/>
        <family val="2"/>
      </rPr>
      <t>9.</t>
    </r>
    <r>
      <rPr>
        <sz val="9"/>
        <color indexed="8"/>
        <rFont val="Arial"/>
        <family val="2"/>
      </rPr>
      <t xml:space="preserve"> Korki  2 szt     / Rozmiar wskazany przez zamawiającego/</t>
    </r>
  </si>
  <si>
    <t xml:space="preserve">Zadanie  - 40    paski do oznaczanie poziomu cukru  we krwi kompatybilne z glucometrem   </t>
  </si>
  <si>
    <t>Zadanie 41  - Rekawice diagnostyczne</t>
  </si>
  <si>
    <t>Rękawice diagnostyczne nitrylowe bezpudrowe, kolor różowy, długość min. 240 mm, mankiet rolowany. Grubość pojedynczej ścianki mankiet  min 0,06 mm, dłoń min  0,08 mm, palec min 0,11 mm. Powierzchnia wewnętrzna polimeryzowana, chlorowana oraz pokryta kolagenem i allantoiną. Powierzchnia zewnętrzna teksturowana na końcach palców AQL: 1,0. Kształt uniwersalny, Znak CE, Klasa I wyrobów medycznych zgodnie z Dyrektywą Medyczną 93/42/EEC oraz Dyrektywa o Środkach Ochrony Indywidualnej - PPE 89/686/EEC w kategorii III. Posiadające Certyfikat Badania Typu WE w kategorii III Środków Ochrony Indywidualnej. Rękawice przebadane na przenikanie mikroorganizmów zgodnie z ASTM F1671. Zgodnie z EN 374-3 (potwierdzone certyfikatem wydanym przez jednostkę notyfikowaną)). . Rozmiar od S do XL,100 sztuk w opakowaniu</t>
  </si>
  <si>
    <t>Rękawice diagnostyczne, bezpudrowe, nitrylowe, obustronnie polimeryzowane, wewnętrznie chlorowane mankiet rolowany, o parametrach: długość min.300 mm, grubość na palcu 0,14 mm, na części dłoniowej 0,09mm, na mankiecie 0,07mm. AQL:1,0. Zgodność z wymaganiami normy EN 455-1-2-3-4, Znak CE, rękawice zgodne z Dyrektywa o Wyrobie Medycznym MDD 93/42/EEC &amp; 2007/47/EC w klasie I oraz Dyrektywa o Środkach Ochrony Indywidualnej - PPE 89/686/EEC w kategorii III, posiadające Certyfikat Badania Typu WE w kategorii III Środków Ochrony Indywidualnej, Przebadane na przenikanie cytostatyków normą ASTM D6978 potwierdzone badaniami z niezależnego laboratorium. Rękawice przebadane na przenikanie mikroorganizmów zgodnie z ASTM F1671. 100 sztuk w opakowaniu, rozmiar XS-XL</t>
  </si>
  <si>
    <t>Rękawice diagnostyczne , lateksowe z wewnętrzną warstwą polimerową bezpudrowe niejałowe, kolor kremowy, mankiet rolowany.Długość rękawicy min 240mm , grubość na palcu 0,14 mm , na dłoni 0,11mm na mankiecie 0,09 mm powierzchnia zewnętrzna teksturowana.  Zawartość protein&lt;20ug/g. AQL 1,0.  Środek ochrony indywidualnej w kat III .Zgodne z wymaganiami normy EN 455-( 1- 4) oraz EN 374-3, pakowane po 100 sztuk. Rozmiar: XS - XL.</t>
  </si>
  <si>
    <t>Rękawice diagnostyczne, winylowe bezpudrowe, mankiet rolowany, powierzchnia zewnętrzna gładka,   długość rękawicy minimum 240 mm   grubość na palcu 0.10 mm,   na dłoni  0.08 mm, na mankiecie 0.06 mm,   AQL 1.5   rękawice zgodne z Dyrektywa o Wyrobie Medycznym MDD 93/42/EEC &amp; 2007/47/EC w klasie I, rękawice zgodne z EN 455(1-4), EN 374-3, EN 388, rozmiar od XS - XL. pakowane po 100 szt.</t>
  </si>
  <si>
    <t>Rękawice diagnostyczne nitrylowe, bezpudrowe, kształt uniwersalny, powierzchnia zewnętrzna teksturowana na końcach palców,obustronnie polimeryzowane, wewnętrznie chlorowane , mankiet rolowany, o parametrach: długość min.240 mm, grubość na palcu min  0,120 mm, na części dłoniowej min 0,08mm, na mankiecie min 0,06mm. AQL:1,0. Zgodność z wymaganiami normy EN 455-1-2-3-4, Znak CE (z numerem jednostki notyfikowanej), rękawice zgodne z Dyrektywa o Wyrobie Medycznym MDD 93/42/EEC &amp; 2007/47/EC w klasie I oraz Dyrektywa o Środkach Ochrony Indywidualnej - PPE 89/686/EEC w kategorii III, posiadające Certyfikat Badania Typu WE w kategorii III Środków Ochrony Indywidualnej, przebadane na przenikanie substancji chemicznych zgodnie z normą EN 374-3,  Rękawice przebadane na przenikanie mikroorganizmów zgodnie z ASTM F1671. Rozmiar od XS do XL ,200 sztuk w opakowaniu</t>
  </si>
  <si>
    <t xml:space="preserve">                                                                                     </t>
  </si>
  <si>
    <t>Ilość jm.</t>
  </si>
  <si>
    <t>Rękawice chirurgiczne neoprenowe kolor kremowy, jałowe, wolne od protein lateksu, wolne od  akceleratorów chemicznych ( potwierdzone raportem badania z niezależnego laboratorium). Długość rękawicy min.300 mm, mankiet rolowany. Powierzchnia zewnętrzna chlorowana i silikonowana. Powierzchnia wewnętrzna pokryta warstwą poliuretanową i silikonowana. Średnia grubość pojedynczej ścianki na palcu 0,16 mm, na dłoni 0,15 mm, na mankiecie 0,15 mm. AQL 1,0. Rękawice zgodne z Dyrektywa o Wyrobie Medycznym MDD 93/42/EEC &amp; 2007/47/EC w klasie II a, zgodne z wymaganiami normy EN 455 część 1-4 , przebadane na przenikanie substancji chemicznych zgodnie z normą 374 -3. Rozmiar 6-9,0</t>
  </si>
  <si>
    <t>para</t>
  </si>
  <si>
    <t>Rękawice chirurgiczne, lateksowe, bezpudrowe, jałowe do zabiegów mikrochirurgicznych, w kolorze brązowym w celu eliminacji odblasku świetlnego. Długość rękawicy min. 295 mm, mankiet rolowany. Powierzchnia zewnętrzna  chlorowana i silikonowana. Powierzchnia wewnętrzna pokryta warstwą poliuretanową, silikonowana. Średnia grubość pojedynczej ścianki na palcu 0,18 mm, na części dłoniowej 0,15 mm, na mankiecie 0,12 mm. AQL: 1,0. zawartość protein lateksu &lt;30µg/g. Klasyfikacja CE IIa, Znak CE (z numerem jednostki notyfikowanej). Zgodne z wymaganiami normy EN 455 części 1,2,3. Przebadane na przenikanie substancji chemicznych zgodnie z normą EN 374-3. Rozmiar od 6,0 do 9,0.</t>
  </si>
  <si>
    <t>Rękawice chirurgiczne do systemu podwójnego zakładania jako rękawice spodnie, jałowe, lateksowe bezpudrowe, kształt anatomiczny, kolor zielony, mankiet rolowany, powierzchnia zewnętrzna gładka, chlorowana i silikonowana, powierzchnia wewnętrzna pokryta poliuretanem, pokrywana warstwą nawilżającą, długość rękawicy minimum 295 mm.Grubość pojedynczej ścianki na palcu min. 0,19; na dłoni min. 0,18 mm; na mankiecie min. 0,13mm. Zawartość protein &lt;30 ug/g, AQL 1,0. Zgodne z normą EN 455 część 1,2,3. Przebadane na przenikanie mikroorganizmów zgodnie z normą ASTM F1671 potwierdzone raportem badań z niezależnego laboratorium. rękawice zgodne z Dyrektywa o Wyrobie Medycznym MDD 93/42/EEC &amp; 2007/47/EC w klasie II a, rękawice zgodne z EN 455(1-4), przebadane na przenikanie substancji chemicznych zgodnie z normą EN 374-3.  Rozmiar od 6,0-9,0</t>
  </si>
  <si>
    <t>Jednorazowy stapler zamykająco tnący z zakrzywioną główką (kształt półksiężyca), długość linii cięcia 40mm. Stapler umożliwia sześciokrotne wystrzelenie ładunku podczas jednego zabiegu, zawiera ładunek do tkanki standardowej lub grubej. (Zamawiający każdorazowo określi rodzaj ładunku w staplerze przy składaniu zamówienia).</t>
  </si>
  <si>
    <t>Ładunek do staplera z zakrzywioną głowicą o długości linii cięcia 40mm. Ładunek do tkanki standardowej lub grubej. (Zamawiający każdorazowo określi rodzaj ładunku przy składaniu zamówienia).</t>
  </si>
  <si>
    <t xml:space="preserve">Jednorazowa końcówka do noża harmonicznego  dł. ramienia 36 cm, śr 5 mm. Końcówka posiada dwa przyciski aktywujące max i min. Możliwość cięcia i koagulacji, kształt uchwytu pistoletowy.Końcówka kompatybilna z przetwornikiem i generatorem GEN 11 Ethicon </t>
  </si>
  <si>
    <t xml:space="preserve">Jednorazowa końcówka do noża harmonicznego  dł. ramienia 45 cm, śr 5 mm. Końcówka posiada dwa przyciski aktywujące max i min. Możliwość cięcia i koagulacji, kształt uchwytu pistoletowy.Końcówka kompatybilna z przetwornikiem i generatorem GEN 11 Ethicon </t>
  </si>
  <si>
    <t xml:space="preserve">Jednorazowa końcówka do noża harmonicznego  - dł. ramienia 23 cm, śr 5 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Końcówka kompatybilna z przetwornikiem i generatorem GEN 11 Ethicon </t>
  </si>
  <si>
    <t xml:space="preserve">Jednorazowa końcówka do noża harmonicznego  - dł. ramienia 23 cm, śr 5 mm, bransza aktywna wykonana ze stopu tytanu pokryta czarną powłoką minimalizującą przywieranie. Końcówka posiada trzy przyciski aktywujące MIN dla minimalnego poziomu mocy, MAX dla maksymalnego poziomu mocy i Zaawansowana Hemostaza dla zamykania dużych naczyń do 7 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Końcówka kompatybilna z przetwornikiem i generatorem GEN 11 Ethicon </t>
  </si>
  <si>
    <t>Jednorazowa końcówka do noża harmonicznego  - dł. ramienia 36 cm, śr 5 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Końcówka kompatybilna z przetwornikiem i generatorem GEN 11 Ethicon</t>
  </si>
  <si>
    <t xml:space="preserve">Jednorazowa końcówka do noża harmonicznego  - dł. ramienia 36 cm, śr 5 mm, bransza aktywna wykonana ze stopu tytanu pokryta czarną powłoką minimalizującą przywieranie. Końcówka posiada trzy przyciski aktywujące MIN dla minimalnego poziomu mocy, MAX dla maksymalnego poziomu mocy i Zaawansowana Hemostaza dla zamykania dużych naczyń do 7 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Końcówka kompatybilna z przetwornikiem i generatorem GEN 11 Ethicon </t>
  </si>
  <si>
    <t>Jednorazowa końcówka do noża harmonicznego dł. 9 cm.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Aktywne zakrzywione ostrze o długości 16mm. Końcówka kompatybilna z przetwornikiem i generatorem GEN 11 Ethicon</t>
  </si>
  <si>
    <t>Jednorazowa końcówka do noża harmonicznego o długości 17 cm.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Końcówka posiada dwa przyciski aktywujące max i min. Kształt uchwytu nożycowy, możliwość cięcia i koagulacji. Końcówka kompatybilna z przetwornikiem i generatorem GEN 11 Ethicon</t>
  </si>
  <si>
    <t>Klej tkankowyo wysokiej kleistości - klej skórny 2-oktyl cyjanoakrylat  w opakowaniu a' 12 ampułek</t>
  </si>
  <si>
    <t>Klej tkankowyo wysokiej kleistości - klej skórny 2-oktyl cyjanoakrylat  w postaci pena w opakowaniu a' 6 sztuk (penów) / 0,75 ml w 1 penie</t>
  </si>
  <si>
    <t>Zadanie  44 - Zestaw  typu PICC</t>
  </si>
  <si>
    <t>Zestaw typu PICC w składzie: cewnik jednokanałowy z przepływem 7 ml/ sek., poliuretanowy z podziałką centymetrową o śr. 5 Fr dł. 60 cm, wewnętrzna średnica kanału wynosi 17 G, poj. 1,00 ml, igła z końcówką echo tip 21 G / 7 cm, prowadnik nitinolowy 0,018"/40 cm, rozszerzadło z rozrywalną koszulką, strzykawka 12 ml, obturator hydrofilny, skalpel, miarka, zatyczka do igły, plaster mocujący cewnik do skóry</t>
  </si>
  <si>
    <t xml:space="preserve">Balony do angioplastyki śródnaczyniowej:(PTA)zmian w tętnicach obwodowych. Koszulka o średnicy 4,5,6F, Średnica balonu od 4-8mm, długość balonu 2,4,6,8,10,12,14,16,20cm. Długość cewnika 80,135,170cm. Akceptujące prowadnik 0,014”, 0,018”, 0,035”. </t>
  </si>
  <si>
    <t xml:space="preserve">Strzykawka wysokociśnieniowa do angioplastyki; pojemność 20 ml, mechanizm szybkiego zwalniania blokady, fluorescencyjna ,wyraźnie widoczna skala, max. ciśnienie 30 atm.; </t>
  </si>
  <si>
    <t xml:space="preserve">Cewnik balonowy: balon posiadający cztery sztywne pojedyńcze polimerowe elementy  stanowiące integralną część balonu dostarczające punktów ogniskujących ( brak metalowych części).  Długość cewnika 50, 80,130 cm., długość balonu 4 cm, średnica balonu 6,8,10,12 mm, akceptuje prowadnik 0,035“. PRODUKT DEDYKOWANY DO PRZETOK </t>
  </si>
  <si>
    <t>Zadanie 46 – Protezy samorozprężalne do przełyku</t>
  </si>
  <si>
    <t xml:space="preserve">                                                    szt</t>
  </si>
  <si>
    <t>Zestaw do zakładania klipsa nitinolowego w składzie: klips 9 mm okrągły gotowy do założenia po 4 zęby w każdej ze szczęk, z nakładką  na końcówke endoskopu, mechanizm zwalniający montowany na kanale roboczym. Długośc robocza  165 cm. Do endoskopów o rozmiarach 9,5-11,0 mm</t>
  </si>
  <si>
    <t>Zestaw do zakładania klipsa nitinolowego w składzie: klips 10 mm okrągły gotowy do założenia po 4 zęby w każdej ze szczęk, z nakładką  na końcówke endoskopu, mechanizm zwalniający montowany na kanale roboczym. Długośc robocza  165 lub 220 cm. Do endoskopów o rozmiarach 10,5-12,0 mm</t>
  </si>
  <si>
    <t>Kotwica do uchwycenia tkanki. Trzy wysuwane, zagięte ostrza do mocowania w twardych tkankach.</t>
  </si>
  <si>
    <t>Szczypce dwustronne. Zamykana strona prawa i lewa, niezależnie od siebie. Do mocowania brzegów perforacji.</t>
  </si>
  <si>
    <t xml:space="preserve">Zadanie   47  - siatka do przepukliny </t>
  </si>
  <si>
    <t>Syntetyczna siatka do zabiegu przepukliny rozworu przełykowego z poliestru wielowłóknowego trójwymiarowego, dwustronna dootrzewnowa z wchłanialną warstwą hydrofilową zapobiegającą powstawaniu zrostów. Warstwa hydrofilowa złożona z kolagenu, glikolu polietylenowego, glicerolu. Gramatura 79 g/m², grubość 1,9mm, rozmiar porów 2,4 x 2,0mm. Rozmiary 8x8 cm, 9x 8cm, 8,5x8cm do wyboru przez zamawiającego.</t>
  </si>
  <si>
    <t>Razem</t>
  </si>
  <si>
    <t xml:space="preserve">                                                                                                                                                </t>
  </si>
  <si>
    <t>Zadanie 48   Siatka samomocująca</t>
  </si>
  <si>
    <t>Lekka siatka  częściowo wchłanialna z systemem samomocującym do zaopatrywania przepuklin pachwinowych, anatomiczna lewa lub prawa, dwuskładnikowa zbudowana z monofilamentu poliestrowego 50% i polilaktydu 50%, o ciężarze jednostkowym 73g/m² (po wchłonięciu polilaktydu 38g/m²) o rozmiarze porów 1,7 x 1,1 mm. Rozmiary 12 x 8 cm lub 14 x 9 cm do wyboru przez zamawiającego.</t>
  </si>
  <si>
    <t xml:space="preserve">j. m. </t>
  </si>
  <si>
    <t xml:space="preserve">Ilość zamawiana </t>
  </si>
  <si>
    <t>Cena jednostkowa netto</t>
  </si>
  <si>
    <t xml:space="preserve">Wartość netto </t>
  </si>
  <si>
    <t xml:space="preserve">Wartość brutto </t>
  </si>
  <si>
    <t>• opatrunek hydrożelowy w formie przezroczystego, elastycznego płata o grubości 4 mm
• wodna kompozycja naturalnych i syntetycznych polimerów (poliwinylopirolidon, glikol polietylenowy i agar)
poddana promieniowaniu jonizującemu
• stanowi skuteczną barierę przeciwko zakażeniom zewnętrznym, jest jednak przepuszczalny dla tlenu i leków,
zapewnia właściwą wymianę ciepła i równowagę wilgotności 
• umożliwia bezbolesną zmianę opatrunku, który nie przywiera do rany, a w trakcie usuwania nie dochodzi
do wtórnego uszkodzenia tkanek
• zapobiega powstawaniu przerostowych blizn
• elastyczny, miękki, lecz jednocześnie wystarczająco wytrzymały, dzięki czemu może być stosowany
do pokrywania takich powierzchni ciała, których uruchomienie jest kłopotliwe, np. stawy, dłonie, twarz itp.
• przezroczysty, co umożliwia kontrolę przebiegu leczenia bez konieczności zdejmowania 
• należy stosować opatrunki o wielkości odpowiadającej rozmiarom rany
• hipoalergiczny
• jałowy  
12x24 cm</t>
  </si>
  <si>
    <t>• opatrunek hydrożelowy w formie przezroczystego, elastycznego płata o grubości 4 mm
• wodna kompozycja naturalnych i syntetycznych polimerów (poliwinylopirolidon, glikol polietylenowy i agar)
poddana promieniowaniu jonizującemu
• stanowi skuteczną barierę przeciwko zakażeniom zewnętrznym, jest jednak przepuszczalny dla tlenu i leków,
zapewnia właściwą wymianę ciepła i równowagę wilgotności 
• umożliwia bezbolesną zmianę opatrunku, który nie przywiera do rany, a w trakcie usuwania nie dochodzi
do wtórnego uszkodzenia tkanek
• zapobiega powstawaniu przerostowych blizn
• elastyczny, miękki, lecz jednocześnie wystarczająco wytrzymały, dzięki czemu może być stosowany
do pokrywania takich powierzchni ciała, których uruchomienie jest kłopotliwe, np. stawy, dłonie, twarz itp.
• przezroczysty, co umożliwia kontrolę przebiegu leczenia bez konieczności zdejmowania 
• należy stosować opatrunki o wielkości odpowiadającej rozmiarom rany
• hipoalergiczny
• jałowy
6x12 cm</t>
  </si>
  <si>
    <t>• opatrunek hydrożelowy w formie przezroczystego, elastycznego płata o grubości 4 mm
• wodna kompozycja naturalnych i syntetycznych polimerów (poliwinylopirolidon, glikol polietylenowy i agar)
poddana promieniowaniu jonizującemu
• stanowi skuteczną barierę przeciwko zakażeniom zewnętrznym, jest jednak przepuszczalny dla tlenu i leków,
zapewnia właściwą wymianę ciepła i równowagę wilgotności 
• umożliwia bezbolesną zmianę opatrunku, który nie przywiera do rany, a w trakcie usuwania nie dochodzi
do wtórnego uszkodzenia tkanek
• zapobiega powstawaniu przerostowych blizn
• elastyczny, miękki, lecz jednocześnie wystarczająco wytrzymały, dzięki czemu może być stosowany
do pokrywania takich powierzchni ciała, których uruchomienie jest kłopotliwe, np. stawy, dłonie, twarz itp.
• przezroczysty, co umożliwia kontrolę przebiegu leczenia bez konieczności zdejmowania 
• należy stosować opatrunki o wielkości odpowiadającej rozmiarom rany
• hipoalergiczny
• jałowy
Q 6,5cm</t>
  </si>
  <si>
    <t>Załącznik nr 2 do SIWZ</t>
  </si>
  <si>
    <t xml:space="preserve">(pieczęć firmy)                                                                                                                                                                                                                                                                                               </t>
  </si>
  <si>
    <t>Miejscowość, dnia .................</t>
  </si>
  <si>
    <t>FORMULARZ CENOWY</t>
  </si>
  <si>
    <t>Nazwa Wykonawcy</t>
  </si>
  <si>
    <t>Siedziba Wykonawcy</t>
  </si>
  <si>
    <t>UWAGA!  Wyliczenia dokonuje się do drugiego miejsca po przecinku. Wartość z pozycji "WARTOŚĆ OGÓŁEM" należy przenieść do Formularza Ofertowego</t>
  </si>
  <si>
    <t xml:space="preserve">Znak sprawy PN 12/XII/2017                                                                                                                                                                                                                                                                  </t>
  </si>
  <si>
    <t>...............................................................................</t>
  </si>
  <si>
    <t>(data i podpis Wykonawcy lub osób upoważnionych</t>
  </si>
  <si>
    <t>do składania oświadczeń woli w imieniu Wykonawcy)</t>
  </si>
  <si>
    <t>Razem słownie wartośc netto:</t>
  </si>
  <si>
    <t xml:space="preserve">Zestaw do rękawowej resekcji żołądka składajacy się z:
a) jednorazowy stapler laparoskopowy XL, średnica trzonu 12mm, z możliwością rotacji o 360° i artykulacji w zakresie 45°, długość trzonu 26cm b) ładunek laparoskopowy, zamykająco-tnący, z nożem w ładunku, umieszczający 6 rzędów tytanowych zszywek,  długość linii szwów 60mm, wysokość zszywek przed zamknięciem 3,0mm; 3,5mm; 4,0mm, przeznaczony do tkanki średnio-grubej. 3Szt. c) ładunek laparoskopowy, zamykającą-tnący z nożem w magazynku, umieszczający 6 rzędów tytanowych zszywek (3 + 3), długość linii szwów 60mm, wysokość zszywek przed zamknięciem 3,5mm, a po zamknięciu 1,5mm. 2Szt. d) jednorazowy trokar, średnica 15mm, długość kaniuli 150mm, bezostrzowy, automtyczna uszczelka w zakresie 5-12mm, posiadający 3-stopniowy zawór umożliwiający insuflację, zatrzymanie przepływu gazu oraz desuflację bez odłączania wężyka z CO2. 1Szt. e) jednorazowe narzędzie do stapiania tkanek oraz zamykania naczyń krwionośnych i limfatycznych o średnicy do 7mm włącznie, z wbudowanym nożem zapewniającym funkcję cięcia, przeznaczone do zabiegów laparoskopowych, o długości trzonu 37cm, średnica trzonu 5mm, fakturowane szczęki proste, zakres obrotu trzonu 159°. 1szt. </t>
  </si>
  <si>
    <r>
      <t xml:space="preserve">Próbki do krwi do badania; świeża krew kapilarna, żylna, tętnicza, noworodkowa ,  zakres pomiaru;  10-600 mg/dl ; poziom hematokrytu; 10-70%, sygnalizacja hipoglikemii,hiperglikemii,wysokiego poziomu ketonów/ sygnał dżwiękowy  i opis na wyświetlaczu / ; czas pomiaru  do 5 sekund ;objętość  próbki  krwi  nie większa niż 8 ul; paski z kapilarą zasysającą krew na czubku paska; automatyczny wyrzutnik zużytych pasków ; fiolka z roztworem kontrolnym po otwarciu przydatna  do użycia nie  krócej niż 6 miesięcy.                                                                                                                       </t>
    </r>
    <r>
      <rPr>
        <b/>
        <sz val="9"/>
        <color indexed="8"/>
        <rFont val="Arial"/>
        <family val="2"/>
      </rPr>
      <t xml:space="preserve">Zamawiający wymaga dostarczenia 5 szt                                                                                        aparatów w cenie oferowanych pasków.      </t>
    </r>
    <r>
      <rPr>
        <sz val="9"/>
        <color indexed="8"/>
        <rFont val="Arial"/>
        <family val="2"/>
      </rPr>
      <t xml:space="preserve">                                                                                W przypadku uszkodzenia glukometru Wykonawca dokonuje wymiany uszkodzonego urządzenia na nowe </t>
    </r>
  </si>
  <si>
    <t>Wartoć netto</t>
  </si>
  <si>
    <t>Zadanie 10 – materiały opatrunkowe , bielizna jednorazowego użytku,okulary ochronne,sprzęt med.</t>
  </si>
  <si>
    <t>Wartośc netto</t>
  </si>
  <si>
    <t xml:space="preserve">Zadanie 31 - sprzęt do endoskopii  </t>
  </si>
  <si>
    <t>Zadanie 34 – opatrunki, sprzet med jedn. użytku</t>
  </si>
  <si>
    <t>Zadanie 39 - Innowacyjne cewniki permanentne do dializ</t>
  </si>
  <si>
    <t>Próbka krwi do badania: świeża próbka pełnej krwi kapilarnej uzyskanej z opuszki palca lub krew żylna, paski zawierające enzym GDH-FAD, który nie interferuje z tlenem zawartym w krwi pacjenta, duży ekran z podświetlanymi cyframi, podświetlana szczelina, możliwośc prezentacji wyniku w jednostkach mmol/l, zamiennie mg/dl, objętośc próbki krwi konieczna do wykonania badania to 0,5 ul, czas pomiaru : 5 sekund, automatyczne kodowane glucometru, część paska testowego na zewnątrz z automatycznym wyrzutem po pomiarze, zakres pomiaru: dolna granica zakresu &lt; 20 mg/L, górna granica zakresu &lt; 600 mg/L , płyn kontrolny o 2 różnych zakresach/ dostarczany bezpłatnie/ ważny po otwarciu 6 miesięcy, kapilara zasysająca znajduje się na szczycie paska testowego, termin przydatności pasków testowych po otwarciu fiolki a 50 szt wynosi minimum 6 miesięcy.  Zamawiający wymaga dostarczenia 40 szt aparatów w cenie oferowanych pasków.W przypadku uszkodzenia glucometru Wykonawca dokonuje wymiany uszkodzonego urządzenia na nowe.                                     1 op – 50 szt pasków.Do oferty należy dołączyć certyfikat z weryfikacji ISO 15197:2015.</t>
  </si>
  <si>
    <t xml:space="preserve">Zadanie 42 – Rękawice chirurgiczne </t>
  </si>
  <si>
    <t>Zadanie 43 -staplery, sprzet med jedn. użytku</t>
  </si>
  <si>
    <t>Zadanie  45  – Sprzęt do angioplastyki</t>
  </si>
  <si>
    <t xml:space="preserve">
Proteza smorozprężalna do przełyku z systemem antymigracyjnym. Wykonana z siatki z nitinolu, końce poszerzane, całkowicie pokrywana silikonem, z lassem. System antymigracyjny w postaci dodatkowe warstwy wykonanej z niepokrywanej, rozszerzonej  siatki nitinolowej mocowanej proksymalnie. Po cztery znaczniki na obu końcach i dwa znaczniki w części środkowej widoczne w RTG. Średnica w zakresie 16-28 mm , długość w zakresie 6-15 cm. System uwalniania  proksymalny lub system dystalny, długość systemu 70 cm.</t>
  </si>
  <si>
    <r>
      <t xml:space="preserve">Zestaw do zakładania klipsa nitinolowego w składzie: </t>
    </r>
    <r>
      <rPr>
        <sz val="9"/>
        <color indexed="10"/>
        <rFont val="Arial"/>
        <family val="2"/>
      </rPr>
      <t>klips 11 mm</t>
    </r>
    <r>
      <rPr>
        <sz val="9"/>
        <rFont val="Arial"/>
        <family val="2"/>
      </rPr>
      <t xml:space="preserve"> okrągły gotowy do założenia po 4 zęby w każdej ze szczęk, z nakładką  na końcówke endoskopu, mechanizm zwalniający montowany na kanale roboczym. Długośc robocza 220 cm. Do endoskopów o rozmiarach 11,5-14,00 mm</t>
    </r>
  </si>
  <si>
    <t xml:space="preserve">Zestaw proceduralny składający się z:
a) Stapler okrężny jednorazowy o średnicy 25mm, zakrzywiony, przeznaczony do zabiegów laparoskopowych, o długości trzonu 35cm, z łamanym kowadełkiem po oddaniu strzału dla zwiększonego bezpieczeństwa podczas wyciągania staplera przez nowo utworzone zespolenie, zszywki tytanowe wykonane z drutu obustronnie spłaszczonego, wysokość zszywek 4,8mm przed zamknięciem, 2mm po zamknięciu. 
b) Jednorazowe kowadełko do staplera okrężnego, o średnicy 25mm, wstępnie złamane i przymocowane do sondy żołądkowej o długości ok. 100cm, współpracujące ze staplerem okrężnym o średnicy 25mm i długości trzonka 35cm (długość laparoskopowa). </t>
  </si>
  <si>
    <t>Zadanie 49 -   Zestaw do resekcji żołądka</t>
  </si>
  <si>
    <t>Zadanie   50 -  Zestaw do rękawowej resekcji żołądka</t>
  </si>
  <si>
    <t>Nazwa handlowa/      producent</t>
  </si>
  <si>
    <t>Numer katalogowy produktu</t>
  </si>
  <si>
    <t>opatrunek hydrożelowy w formie przezroczystego, elastycznego płata o grubości 4 mm
• wodna kompozycja naturalnych i syntetycznych polimerów (poliwinylopirolidon, glikol polietylenowy i agar)
poddana promieniowaniu jonizującemu
• stanowi skuteczną barierę przeciwko zakażeniom zewnętrznym, jest jednak przepuszczalny dla tlenu i leków,
zapewnia właściwą wymianę ciepła i równowagę wilgotności 
• umożliwia bezbolesną zmianę opatrunku, który nie przywiera do rany, a w trakcie usuwania nie dochodzi
do wtórnego uszkodzenia tkanek
• zapobiega powstawaniu przerostowych blizn
• elastyczny, miękki, lecz jednocześnie wystarczająco wytrzymały, dzięki czemu może być stosowany
do pokrywania takich powierzchni ciała, których uruchomienie jest kłopotliwe, np. stawy, dłonie, twarz itp.
• przezroczysty, co umożliwia kontrolę przebiegu leczenia bez konieczności zdejmowania 
• należy stosować opatrunki o wielkości odpowiadającej rozmiarom rany
• hipoalergiczny
• jałowy 
10x12 cm</t>
  </si>
  <si>
    <t>Zadanie 51 - materiały opatrunkowe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</si>
</sst>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00"/>
    <numFmt numFmtId="167" formatCode="#,##0.00\ [$zł-415];[Red]\-#,##0.00\ [$zł-415]"/>
  </numFmts>
  <fonts count="50">
    <font>
      <sz val="10"/>
      <name val="Arial"/>
      <family val="2"/>
    </font>
    <font>
      <sz val="11"/>
      <color indexed="8"/>
      <name val="Calibri"/>
      <family val="2"/>
    </font>
    <font>
      <sz val="9"/>
      <name val="Arial"/>
      <family val="2"/>
    </font>
    <font>
      <b/>
      <sz val="9"/>
      <name val="Arial"/>
      <family val="2"/>
    </font>
    <font>
      <b/>
      <sz val="9"/>
      <color indexed="8"/>
      <name val="Arial"/>
      <family val="2"/>
    </font>
    <font>
      <sz val="9"/>
      <color indexed="8"/>
      <name val="Arial"/>
      <family val="2"/>
    </font>
    <font>
      <sz val="9"/>
      <color indexed="63"/>
      <name val="Arial"/>
      <family val="2"/>
    </font>
    <font>
      <sz val="9"/>
      <color indexed="8"/>
      <name val="Tahoma"/>
      <family val="2"/>
    </font>
    <font>
      <sz val="11"/>
      <color indexed="8"/>
      <name val="Arial"/>
      <family val="2"/>
    </font>
    <font>
      <sz val="12"/>
      <color indexed="8"/>
      <name val="Arial"/>
      <family val="2"/>
    </font>
    <font>
      <b/>
      <sz val="10"/>
      <color indexed="8"/>
      <name val="Tahoma"/>
      <family val="2"/>
    </font>
    <font>
      <b/>
      <sz val="11"/>
      <color indexed="8"/>
      <name val="Czcionka tekstu podstawowego"/>
      <family val="0"/>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53"/>
      <name val="Czcionka tekstu podstawowego"/>
      <family val="2"/>
    </font>
    <font>
      <b/>
      <sz val="18"/>
      <color indexed="62"/>
      <name val="Cambria"/>
      <family val="2"/>
    </font>
    <font>
      <sz val="11"/>
      <color indexed="20"/>
      <name val="Czcionka tekstu podstawowego"/>
      <family val="2"/>
    </font>
    <font>
      <sz val="8"/>
      <color indexed="8"/>
      <name val="Arial"/>
      <family val="2"/>
    </font>
    <font>
      <sz val="9"/>
      <color indexed="10"/>
      <name val="Arial"/>
      <family val="2"/>
    </font>
    <font>
      <sz val="9"/>
      <color indexed="8"/>
      <name val="Calibri"/>
      <family val="2"/>
    </font>
    <font>
      <b/>
      <sz val="9"/>
      <color indexed="8"/>
      <name val="Czcionka tekstu podstawowego"/>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0" fillId="0" borderId="0">
      <alignment/>
      <protection/>
    </xf>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488">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3" fontId="2" fillId="0" borderId="0" xfId="0" applyNumberFormat="1" applyFont="1" applyAlignment="1">
      <alignment vertical="center"/>
    </xf>
    <xf numFmtId="164" fontId="2" fillId="0" borderId="0" xfId="0" applyNumberFormat="1" applyFont="1" applyAlignment="1">
      <alignment horizontal="right" vertical="center"/>
    </xf>
    <xf numFmtId="0" fontId="4" fillId="0" borderId="10"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2" fillId="0" borderId="10" xfId="0" applyFont="1" applyBorder="1" applyAlignment="1">
      <alignment horizontal="center" vertical="center"/>
    </xf>
    <xf numFmtId="9" fontId="5" fillId="0" borderId="13" xfId="55" applyNumberFormat="1" applyFont="1" applyFill="1" applyBorder="1" applyAlignment="1" applyProtection="1">
      <alignment horizontal="center" vertical="center" wrapText="1"/>
      <protection/>
    </xf>
    <xf numFmtId="0" fontId="5" fillId="0"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165" fontId="5" fillId="0" borderId="10" xfId="61" applyFont="1" applyFill="1" applyBorder="1" applyAlignment="1" applyProtection="1">
      <alignment horizontal="center" vertical="center" wrapText="1"/>
      <protection/>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5" xfId="55" applyNumberFormat="1" applyFont="1" applyFill="1" applyBorder="1" applyAlignment="1" applyProtection="1">
      <alignment horizontal="center" vertical="center" wrapText="1"/>
      <protection/>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0" borderId="12" xfId="0" applyFont="1" applyBorder="1" applyAlignment="1">
      <alignment horizontal="center" vertical="center" wrapText="1"/>
    </xf>
    <xf numFmtId="164" fontId="2" fillId="0" borderId="10" xfId="0" applyNumberFormat="1" applyFont="1" applyBorder="1" applyAlignment="1">
      <alignment horizontal="center" vertical="center" wrapText="1"/>
    </xf>
    <xf numFmtId="9" fontId="2" fillId="0" borderId="13" xfId="55"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34" borderId="0" xfId="0" applyFont="1" applyFill="1" applyAlignment="1">
      <alignment vertical="center"/>
    </xf>
    <xf numFmtId="4" fontId="5" fillId="0" borderId="12" xfId="0" applyNumberFormat="1" applyFont="1" applyFill="1" applyBorder="1" applyAlignment="1">
      <alignment horizontal="center" vertical="center" wrapText="1"/>
    </xf>
    <xf numFmtId="0" fontId="2" fillId="35" borderId="0" xfId="0" applyFont="1" applyFill="1" applyAlignment="1">
      <alignment vertical="center"/>
    </xf>
    <xf numFmtId="4" fontId="5" fillId="0" borderId="12"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164" fontId="5" fillId="0" borderId="10" xfId="0" applyNumberFormat="1" applyFont="1" applyFill="1" applyBorder="1" applyAlignment="1">
      <alignment horizontal="center" vertical="center" wrapText="1"/>
    </xf>
    <xf numFmtId="9" fontId="5" fillId="0" borderId="13"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3" fontId="5" fillId="0" borderId="10" xfId="0" applyNumberFormat="1" applyFont="1" applyFill="1" applyBorder="1" applyAlignment="1">
      <alignment horizontal="center" vertical="center" wrapText="1"/>
    </xf>
    <xf numFmtId="164" fontId="5" fillId="33"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0" fontId="5" fillId="0" borderId="16" xfId="0" applyFont="1" applyBorder="1" applyAlignment="1">
      <alignment horizontal="center" vertical="center" wrapText="1"/>
    </xf>
    <xf numFmtId="164" fontId="5" fillId="0" borderId="16" xfId="0" applyNumberFormat="1" applyFont="1" applyBorder="1" applyAlignment="1">
      <alignment horizontal="center" vertical="center" wrapText="1"/>
    </xf>
    <xf numFmtId="9" fontId="5" fillId="0" borderId="16" xfId="0" applyNumberFormat="1" applyFont="1" applyBorder="1" applyAlignment="1">
      <alignment horizontal="center" vertical="center" wrapText="1"/>
    </xf>
    <xf numFmtId="164" fontId="5" fillId="0" borderId="10" xfId="61" applyNumberFormat="1" applyFont="1" applyFill="1" applyBorder="1" applyAlignment="1" applyProtection="1">
      <alignment horizontal="center" vertical="center" wrapText="1"/>
      <protection/>
    </xf>
    <xf numFmtId="0" fontId="5" fillId="0" borderId="11" xfId="0" applyFont="1" applyFill="1" applyBorder="1" applyAlignment="1">
      <alignment horizontal="left" vertical="center" wrapText="1"/>
    </xf>
    <xf numFmtId="0" fontId="2" fillId="0" borderId="10" xfId="0" applyFont="1" applyBorder="1" applyAlignment="1">
      <alignment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wrapText="1"/>
    </xf>
    <xf numFmtId="0" fontId="5" fillId="0" borderId="10" xfId="0" applyFont="1" applyFill="1" applyBorder="1" applyAlignment="1">
      <alignment horizontal="right" vertical="center" wrapText="1"/>
    </xf>
    <xf numFmtId="166" fontId="5" fillId="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2"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Alignment="1">
      <alignment wrapText="1"/>
    </xf>
    <xf numFmtId="0" fontId="5"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0" xfId="0" applyFont="1" applyBorder="1" applyAlignment="1">
      <alignment horizontal="center"/>
    </xf>
    <xf numFmtId="9" fontId="5" fillId="0" borderId="10" xfId="55" applyFont="1" applyFill="1" applyBorder="1" applyAlignment="1" applyProtection="1">
      <alignment horizontal="center" vertical="center" wrapText="1"/>
      <protection/>
    </xf>
    <xf numFmtId="164" fontId="2" fillId="0" borderId="10" xfId="0" applyNumberFormat="1" applyFont="1" applyBorder="1" applyAlignment="1">
      <alignment/>
    </xf>
    <xf numFmtId="9" fontId="2" fillId="0" borderId="10" xfId="55" applyFont="1" applyFill="1" applyBorder="1" applyAlignment="1" applyProtection="1">
      <alignment horizontal="center" vertical="center" wrapText="1"/>
      <protection/>
    </xf>
    <xf numFmtId="0" fontId="2" fillId="0" borderId="19" xfId="0" applyFont="1" applyBorder="1" applyAlignment="1">
      <alignment horizontal="left" vertical="center" wrapText="1"/>
    </xf>
    <xf numFmtId="0" fontId="5" fillId="0" borderId="18" xfId="0" applyFont="1" applyBorder="1" applyAlignment="1">
      <alignment horizontal="center"/>
    </xf>
    <xf numFmtId="0" fontId="2" fillId="0" borderId="19" xfId="0" applyFont="1" applyBorder="1" applyAlignment="1">
      <alignment horizontal="center" vertical="center" wrapText="1"/>
    </xf>
    <xf numFmtId="3" fontId="5" fillId="0" borderId="19" xfId="0" applyNumberFormat="1" applyFont="1" applyFill="1" applyBorder="1" applyAlignment="1">
      <alignment horizontal="center" vertical="center" wrapText="1"/>
    </xf>
    <xf numFmtId="164" fontId="5" fillId="0" borderId="19" xfId="61" applyNumberFormat="1" applyFont="1" applyFill="1" applyBorder="1" applyAlignment="1" applyProtection="1">
      <alignment horizontal="center" vertical="center" wrapText="1"/>
      <protection/>
    </xf>
    <xf numFmtId="9" fontId="2" fillId="0" borderId="20" xfId="55" applyFont="1" applyFill="1" applyBorder="1" applyAlignment="1" applyProtection="1">
      <alignment horizontal="center" vertical="center" wrapText="1"/>
      <protection/>
    </xf>
    <xf numFmtId="0" fontId="5" fillId="0" borderId="19" xfId="0" applyFont="1" applyFill="1" applyBorder="1" applyAlignment="1">
      <alignment horizontal="center" vertical="center" wrapText="1"/>
    </xf>
    <xf numFmtId="164" fontId="5" fillId="0" borderId="12" xfId="61" applyNumberFormat="1" applyFont="1" applyFill="1" applyBorder="1" applyAlignment="1" applyProtection="1">
      <alignment horizontal="center" vertical="center" wrapText="1"/>
      <protection/>
    </xf>
    <xf numFmtId="10" fontId="5" fillId="0" borderId="10" xfId="0" applyNumberFormat="1" applyFont="1" applyBorder="1" applyAlignment="1">
      <alignment horizontal="center"/>
    </xf>
    <xf numFmtId="3" fontId="5" fillId="0" borderId="0" xfId="0" applyNumberFormat="1" applyFont="1" applyFill="1" applyBorder="1" applyAlignment="1">
      <alignment horizontal="center" vertical="center" wrapText="1"/>
    </xf>
    <xf numFmtId="164" fontId="5" fillId="0" borderId="0" xfId="61" applyNumberFormat="1" applyFont="1" applyFill="1" applyBorder="1" applyAlignment="1" applyProtection="1">
      <alignment horizontal="center" vertical="center" wrapText="1"/>
      <protection/>
    </xf>
    <xf numFmtId="0" fontId="5" fillId="0" borderId="0" xfId="0" applyFont="1" applyAlignment="1">
      <alignment wrapText="1"/>
    </xf>
    <xf numFmtId="164" fontId="5" fillId="0" borderId="0" xfId="0" applyNumberFormat="1" applyFont="1" applyFill="1" applyBorder="1" applyAlignment="1">
      <alignment horizontal="center" vertical="center" wrapText="1"/>
    </xf>
    <xf numFmtId="0" fontId="5" fillId="0" borderId="0" xfId="0" applyFont="1" applyFill="1" applyBorder="1" applyAlignment="1">
      <alignment/>
    </xf>
    <xf numFmtId="0" fontId="2" fillId="0" borderId="0" xfId="0" applyFont="1" applyAlignment="1">
      <alignment/>
    </xf>
    <xf numFmtId="0" fontId="2" fillId="0" borderId="0" xfId="0" applyFont="1" applyAlignment="1">
      <alignment wrapText="1"/>
    </xf>
    <xf numFmtId="0" fontId="4" fillId="0" borderId="10" xfId="0" applyFont="1" applyBorder="1" applyAlignment="1">
      <alignment horizontal="center" vertical="center" wrapText="1"/>
    </xf>
    <xf numFmtId="0" fontId="5" fillId="0" borderId="10" xfId="0" applyFont="1" applyBorder="1" applyAlignment="1">
      <alignment horizontal="right" vertical="center" wrapText="1"/>
    </xf>
    <xf numFmtId="164" fontId="5" fillId="0" borderId="10" xfId="0" applyNumberFormat="1" applyFont="1" applyBorder="1" applyAlignment="1">
      <alignment horizontal="right" vertical="center" wrapText="1"/>
    </xf>
    <xf numFmtId="9" fontId="5" fillId="0" borderId="10" xfId="0" applyNumberFormat="1"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164" fontId="4" fillId="0" borderId="20" xfId="0" applyNumberFormat="1" applyFont="1" applyBorder="1" applyAlignment="1">
      <alignment horizontal="right" vertical="center" wrapText="1"/>
    </xf>
    <xf numFmtId="0" fontId="0" fillId="0" borderId="20" xfId="0" applyBorder="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9" fontId="5" fillId="0" borderId="10" xfId="0" applyNumberFormat="1" applyFont="1" applyBorder="1" applyAlignment="1">
      <alignment horizontal="center" vertical="center" wrapText="1"/>
    </xf>
    <xf numFmtId="164" fontId="5" fillId="0" borderId="10" xfId="0" applyNumberFormat="1" applyFont="1" applyBorder="1" applyAlignment="1">
      <alignment horizontal="right" vertical="center" wrapText="1"/>
    </xf>
    <xf numFmtId="0" fontId="2" fillId="0" borderId="0" xfId="0" applyFont="1" applyAlignment="1">
      <alignment/>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164" fontId="5" fillId="0" borderId="12" xfId="0" applyNumberFormat="1" applyFont="1" applyBorder="1" applyAlignment="1">
      <alignment horizontal="right" vertical="center" wrapText="1"/>
    </xf>
    <xf numFmtId="164" fontId="4" fillId="0" borderId="10" xfId="0" applyNumberFormat="1" applyFont="1" applyBorder="1" applyAlignment="1">
      <alignment horizontal="right" vertical="center" wrapText="1"/>
    </xf>
    <xf numFmtId="164" fontId="4" fillId="0" borderId="19" xfId="0" applyNumberFormat="1" applyFont="1" applyBorder="1" applyAlignment="1">
      <alignment horizontal="right" vertical="center" wrapText="1"/>
    </xf>
    <xf numFmtId="0" fontId="4" fillId="0" borderId="12" xfId="0" applyFont="1" applyBorder="1" applyAlignment="1">
      <alignment horizontal="center" vertical="center" wrapText="1"/>
    </xf>
    <xf numFmtId="164" fontId="5" fillId="0" borderId="12" xfId="0" applyNumberFormat="1" applyFont="1" applyBorder="1" applyAlignment="1">
      <alignment horizontal="right" vertical="center" wrapText="1"/>
    </xf>
    <xf numFmtId="164" fontId="4" fillId="0" borderId="10" xfId="0" applyNumberFormat="1" applyFont="1" applyBorder="1" applyAlignment="1">
      <alignment horizontal="right" vertical="center" wrapText="1"/>
    </xf>
    <xf numFmtId="1" fontId="5" fillId="0" borderId="10" xfId="0" applyNumberFormat="1" applyFont="1" applyBorder="1" applyAlignment="1">
      <alignment horizontal="right" vertical="center" wrapText="1"/>
    </xf>
    <xf numFmtId="0" fontId="2" fillId="0" borderId="10" xfId="0" applyFont="1" applyBorder="1" applyAlignment="1">
      <alignment horizontal="center" vertical="center"/>
    </xf>
    <xf numFmtId="164" fontId="2" fillId="0" borderId="10" xfId="0" applyNumberFormat="1" applyFont="1" applyBorder="1" applyAlignment="1">
      <alignment vertical="center"/>
    </xf>
    <xf numFmtId="164"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9" fontId="2" fillId="0" borderId="10" xfId="55" applyFont="1" applyFill="1" applyBorder="1" applyAlignment="1" applyProtection="1">
      <alignment horizontal="center" vertical="center" wrapText="1"/>
      <protection/>
    </xf>
    <xf numFmtId="0" fontId="4" fillId="0" borderId="13" xfId="0" applyFont="1" applyBorder="1" applyAlignment="1">
      <alignment vertical="center" wrapText="1"/>
    </xf>
    <xf numFmtId="164" fontId="4"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6" fillId="0" borderId="10" xfId="0" applyFont="1" applyBorder="1" applyAlignment="1">
      <alignment horizontal="left" vertical="center" wrapText="1"/>
    </xf>
    <xf numFmtId="0" fontId="5" fillId="0" borderId="10" xfId="0" applyNumberFormat="1" applyFont="1" applyBorder="1" applyAlignment="1">
      <alignment horizontal="center" vertical="center" wrapText="1"/>
    </xf>
    <xf numFmtId="164" fontId="4" fillId="0" borderId="11" xfId="0" applyNumberFormat="1" applyFont="1" applyBorder="1" applyAlignment="1">
      <alignment horizontal="right" vertical="center" wrapText="1"/>
    </xf>
    <xf numFmtId="164" fontId="4" fillId="0" borderId="11" xfId="0" applyNumberFormat="1" applyFont="1" applyBorder="1" applyAlignment="1">
      <alignment horizontal="center" vertical="center" wrapText="1"/>
    </xf>
    <xf numFmtId="0" fontId="2" fillId="0" borderId="10" xfId="0" applyFont="1" applyBorder="1" applyAlignment="1">
      <alignment/>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3" fontId="2"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2" fillId="0" borderId="0" xfId="0" applyFont="1" applyAlignment="1">
      <alignment wrapText="1"/>
    </xf>
    <xf numFmtId="0" fontId="2" fillId="0" borderId="0" xfId="0" applyNumberFormat="1" applyFont="1" applyAlignment="1">
      <alignment/>
    </xf>
    <xf numFmtId="0" fontId="4"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64" fontId="4" fillId="0" borderId="12" xfId="0" applyNumberFormat="1" applyFont="1" applyBorder="1" applyAlignment="1">
      <alignment horizontal="right" vertical="center" wrapText="1"/>
    </xf>
    <xf numFmtId="0" fontId="0" fillId="0" borderId="0" xfId="0" applyNumberForma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10" xfId="0" applyFont="1" applyBorder="1" applyAlignment="1">
      <alignment horizontal="left" vertical="center" wrapText="1"/>
    </xf>
    <xf numFmtId="0" fontId="5"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10" xfId="0" applyFont="1" applyBorder="1" applyAlignment="1">
      <alignment horizontal="justify" wrapText="1"/>
    </xf>
    <xf numFmtId="0" fontId="2" fillId="0" borderId="10" xfId="0" applyFont="1" applyBorder="1" applyAlignment="1">
      <alignment wrapText="1"/>
    </xf>
    <xf numFmtId="0" fontId="2" fillId="0" borderId="16" xfId="0" applyFont="1" applyBorder="1" applyAlignment="1">
      <alignment horizontal="center" vertical="center"/>
    </xf>
    <xf numFmtId="164" fontId="2" fillId="0" borderId="16"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left" wrapText="1"/>
    </xf>
    <xf numFmtId="0" fontId="5" fillId="0" borderId="10" xfId="0" applyFont="1" applyBorder="1" applyAlignment="1">
      <alignment horizontal="right" wrapText="1"/>
    </xf>
    <xf numFmtId="0" fontId="5"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lignment horizontal="left" vertical="center" wrapText="1" shrinkToFit="1"/>
    </xf>
    <xf numFmtId="0" fontId="2" fillId="0" borderId="10" xfId="0" applyFont="1" applyBorder="1" applyAlignment="1">
      <alignment horizontal="center" wrapText="1"/>
    </xf>
    <xf numFmtId="9" fontId="2" fillId="0" borderId="10" xfId="0" applyNumberFormat="1" applyFont="1" applyBorder="1" applyAlignment="1">
      <alignment horizontal="center" wrapText="1"/>
    </xf>
    <xf numFmtId="1" fontId="5" fillId="33" borderId="10" xfId="0" applyNumberFormat="1" applyFont="1" applyFill="1" applyBorder="1" applyAlignment="1">
      <alignment horizontal="center" vertical="center" wrapText="1"/>
    </xf>
    <xf numFmtId="1" fontId="5" fillId="0" borderId="0" xfId="0" applyNumberFormat="1" applyFont="1" applyBorder="1" applyAlignment="1">
      <alignment horizontal="right" vertical="center" wrapText="1"/>
    </xf>
    <xf numFmtId="0" fontId="1" fillId="0" borderId="0" xfId="44" applyFont="1" applyBorder="1" applyAlignment="1">
      <alignment/>
      <protection/>
    </xf>
    <xf numFmtId="0" fontId="1" fillId="0" borderId="0" xfId="44">
      <alignment/>
      <protection/>
    </xf>
    <xf numFmtId="0" fontId="1" fillId="0" borderId="0" xfId="44" applyAlignment="1">
      <alignment wrapText="1"/>
      <protection/>
    </xf>
    <xf numFmtId="0" fontId="1" fillId="0" borderId="0" xfId="44" applyNumberFormat="1">
      <alignment/>
      <protection/>
    </xf>
    <xf numFmtId="164" fontId="1" fillId="0" borderId="0" xfId="44" applyNumberFormat="1">
      <alignment/>
      <protection/>
    </xf>
    <xf numFmtId="0" fontId="4" fillId="0" borderId="10" xfId="44" applyFont="1" applyBorder="1" applyAlignment="1">
      <alignment horizontal="center" vertical="center" wrapText="1"/>
      <protection/>
    </xf>
    <xf numFmtId="0" fontId="4" fillId="0" borderId="10" xfId="44" applyNumberFormat="1" applyFont="1" applyBorder="1" applyAlignment="1">
      <alignment horizontal="center" vertical="center" wrapText="1"/>
      <protection/>
    </xf>
    <xf numFmtId="164" fontId="4" fillId="0" borderId="10" xfId="44" applyNumberFormat="1" applyFont="1" applyBorder="1" applyAlignment="1">
      <alignment horizontal="center" vertical="center" wrapText="1"/>
      <protection/>
    </xf>
    <xf numFmtId="0" fontId="4" fillId="0" borderId="12" xfId="44" applyFont="1" applyBorder="1" applyAlignment="1">
      <alignment horizontal="center" vertical="center" wrapText="1"/>
      <protection/>
    </xf>
    <xf numFmtId="0" fontId="2" fillId="0" borderId="10" xfId="44" applyFont="1" applyFill="1" applyBorder="1" applyAlignment="1">
      <alignment horizontal="right" vertical="center" wrapText="1"/>
      <protection/>
    </xf>
    <xf numFmtId="0" fontId="2" fillId="0" borderId="10" xfId="44" applyFont="1" applyFill="1" applyBorder="1" applyAlignment="1">
      <alignment horizontal="left" vertical="center" wrapText="1"/>
      <protection/>
    </xf>
    <xf numFmtId="0" fontId="2" fillId="0" borderId="10" xfId="44" applyFont="1" applyFill="1" applyBorder="1" applyAlignment="1">
      <alignment horizontal="center" vertical="center" wrapText="1"/>
      <protection/>
    </xf>
    <xf numFmtId="0" fontId="2" fillId="0" borderId="10" xfId="44" applyNumberFormat="1" applyFont="1" applyFill="1" applyBorder="1" applyAlignment="1">
      <alignment horizontal="center" vertical="center" wrapText="1"/>
      <protection/>
    </xf>
    <xf numFmtId="164" fontId="2" fillId="33" borderId="10" xfId="44" applyNumberFormat="1" applyFont="1" applyFill="1" applyBorder="1" applyAlignment="1">
      <alignment horizontal="center" vertical="center" wrapText="1"/>
      <protection/>
    </xf>
    <xf numFmtId="9" fontId="5" fillId="0" borderId="10" xfId="44" applyNumberFormat="1" applyFont="1" applyFill="1" applyBorder="1" applyAlignment="1">
      <alignment horizontal="center" vertical="center" wrapText="1"/>
      <protection/>
    </xf>
    <xf numFmtId="164" fontId="5" fillId="0" borderId="12" xfId="44" applyNumberFormat="1" applyFont="1" applyFill="1" applyBorder="1" applyAlignment="1">
      <alignment horizontal="center" vertical="center" wrapText="1"/>
      <protection/>
    </xf>
    <xf numFmtId="164" fontId="5" fillId="0" borderId="10" xfId="44" applyNumberFormat="1" applyFont="1" applyFill="1" applyBorder="1" applyAlignment="1">
      <alignment horizontal="center" vertical="center" wrapText="1"/>
      <protection/>
    </xf>
    <xf numFmtId="0" fontId="1" fillId="0" borderId="0" xfId="44" applyFill="1">
      <alignment/>
      <protection/>
    </xf>
    <xf numFmtId="0" fontId="2" fillId="33" borderId="10" xfId="44" applyFont="1" applyFill="1" applyBorder="1" applyAlignment="1">
      <alignment horizontal="left" vertical="center" wrapText="1"/>
      <protection/>
    </xf>
    <xf numFmtId="0" fontId="2" fillId="33" borderId="10" xfId="44" applyFont="1" applyFill="1" applyBorder="1" applyAlignment="1">
      <alignment horizontal="center" vertical="center" wrapText="1"/>
      <protection/>
    </xf>
    <xf numFmtId="0" fontId="2" fillId="33" borderId="10" xfId="44" applyNumberFormat="1" applyFont="1" applyFill="1" applyBorder="1" applyAlignment="1">
      <alignment horizontal="center" vertical="center" wrapText="1"/>
      <protection/>
    </xf>
    <xf numFmtId="9" fontId="5" fillId="33" borderId="10" xfId="44" applyNumberFormat="1" applyFont="1" applyFill="1" applyBorder="1" applyAlignment="1">
      <alignment horizontal="center" vertical="center" wrapText="1"/>
      <protection/>
    </xf>
    <xf numFmtId="0" fontId="1" fillId="33" borderId="0" xfId="44" applyFill="1">
      <alignment/>
      <protection/>
    </xf>
    <xf numFmtId="0" fontId="5" fillId="33" borderId="10" xfId="44" applyFont="1" applyFill="1" applyBorder="1" applyAlignment="1">
      <alignment horizontal="left" vertical="center" wrapText="1"/>
      <protection/>
    </xf>
    <xf numFmtId="0" fontId="5" fillId="33" borderId="10" xfId="44" applyFont="1" applyFill="1" applyBorder="1" applyAlignment="1">
      <alignment horizontal="center" vertical="center" wrapText="1"/>
      <protection/>
    </xf>
    <xf numFmtId="0" fontId="5" fillId="33" borderId="10" xfId="44" applyNumberFormat="1" applyFont="1" applyFill="1" applyBorder="1" applyAlignment="1">
      <alignment horizontal="center" vertical="center" wrapText="1"/>
      <protection/>
    </xf>
    <xf numFmtId="164" fontId="5" fillId="33" borderId="10" xfId="44" applyNumberFormat="1" applyFont="1" applyFill="1" applyBorder="1" applyAlignment="1">
      <alignment horizontal="center" vertical="center" wrapText="1"/>
      <protection/>
    </xf>
    <xf numFmtId="0" fontId="5" fillId="33" borderId="11" xfId="44" applyFont="1" applyFill="1" applyBorder="1" applyAlignment="1">
      <alignment horizontal="left" vertical="center" wrapText="1"/>
      <protection/>
    </xf>
    <xf numFmtId="0" fontId="5" fillId="33" borderId="11" xfId="44" applyFont="1" applyFill="1" applyBorder="1" applyAlignment="1">
      <alignment vertical="center"/>
      <protection/>
    </xf>
    <xf numFmtId="0" fontId="5" fillId="33" borderId="11" xfId="44" applyFont="1" applyFill="1" applyBorder="1" applyAlignment="1">
      <alignment horizontal="center" vertical="center"/>
      <protection/>
    </xf>
    <xf numFmtId="0" fontId="5" fillId="33" borderId="11" xfId="44" applyNumberFormat="1" applyFont="1" applyFill="1" applyBorder="1" applyAlignment="1">
      <alignment horizontal="center" vertical="center"/>
      <protection/>
    </xf>
    <xf numFmtId="164" fontId="5" fillId="33" borderId="11" xfId="44" applyNumberFormat="1" applyFont="1" applyFill="1" applyBorder="1" applyAlignment="1">
      <alignment horizontal="center" vertical="center"/>
      <protection/>
    </xf>
    <xf numFmtId="9" fontId="5" fillId="33" borderId="11" xfId="55" applyNumberFormat="1" applyFont="1" applyFill="1" applyBorder="1" applyAlignment="1" applyProtection="1">
      <alignment horizontal="center" vertical="center" wrapText="1"/>
      <protection/>
    </xf>
    <xf numFmtId="0" fontId="4" fillId="0" borderId="11" xfId="44" applyFont="1" applyBorder="1" applyAlignment="1">
      <alignment horizontal="center" vertical="center" wrapText="1"/>
      <protection/>
    </xf>
    <xf numFmtId="164" fontId="5" fillId="0" borderId="10" xfId="44" applyNumberFormat="1" applyFont="1" applyBorder="1" applyAlignment="1">
      <alignment vertical="center"/>
      <protection/>
    </xf>
    <xf numFmtId="0" fontId="5" fillId="0" borderId="10" xfId="44" applyFont="1" applyBorder="1">
      <alignment/>
      <protection/>
    </xf>
    <xf numFmtId="0" fontId="2" fillId="0" borderId="0" xfId="0" applyNumberFormat="1" applyFont="1" applyAlignment="1">
      <alignment horizontal="center"/>
    </xf>
    <xf numFmtId="0" fontId="1" fillId="0" borderId="0" xfId="44" applyFont="1">
      <alignment/>
      <protection/>
    </xf>
    <xf numFmtId="0" fontId="1" fillId="0" borderId="0" xfId="44" applyFont="1" applyAlignment="1">
      <alignment wrapText="1"/>
      <protection/>
    </xf>
    <xf numFmtId="0" fontId="5" fillId="0" borderId="10" xfId="44" applyFont="1" applyBorder="1" applyAlignment="1">
      <alignment horizontal="left" vertical="center" wrapText="1"/>
      <protection/>
    </xf>
    <xf numFmtId="0" fontId="5" fillId="0" borderId="10" xfId="44" applyFont="1" applyBorder="1" applyAlignment="1">
      <alignment horizontal="center" vertical="center" wrapText="1"/>
      <protection/>
    </xf>
    <xf numFmtId="167" fontId="5" fillId="0" borderId="10" xfId="44" applyNumberFormat="1" applyFont="1" applyBorder="1" applyAlignment="1">
      <alignment horizontal="center" vertical="center" wrapText="1"/>
      <protection/>
    </xf>
    <xf numFmtId="10" fontId="5" fillId="0" borderId="10" xfId="44" applyNumberFormat="1" applyFont="1" applyBorder="1" applyAlignment="1">
      <alignment horizontal="center" vertical="center" wrapText="1"/>
      <protection/>
    </xf>
    <xf numFmtId="164" fontId="5" fillId="0" borderId="10" xfId="44" applyNumberFormat="1" applyFont="1" applyFill="1" applyBorder="1" applyAlignment="1">
      <alignment horizontal="right" vertical="center" wrapText="1"/>
      <protection/>
    </xf>
    <xf numFmtId="164" fontId="4" fillId="0" borderId="10" xfId="44" applyNumberFormat="1" applyFont="1" applyFill="1" applyBorder="1" applyAlignment="1">
      <alignment horizontal="right" vertical="center" wrapText="1"/>
      <protection/>
    </xf>
    <xf numFmtId="0" fontId="3" fillId="0" borderId="10" xfId="0" applyFont="1" applyBorder="1" applyAlignment="1">
      <alignment horizontal="center" wrapText="1"/>
    </xf>
    <xf numFmtId="0" fontId="5" fillId="0" borderId="10" xfId="0" applyFont="1" applyBorder="1" applyAlignment="1">
      <alignment horizontal="justify" wrapText="1"/>
    </xf>
    <xf numFmtId="0" fontId="5" fillId="0" borderId="10" xfId="44" applyFont="1" applyBorder="1" applyAlignment="1">
      <alignment horizontal="center" vertical="center"/>
      <protection/>
    </xf>
    <xf numFmtId="9" fontId="2" fillId="0" borderId="10" xfId="0" applyNumberFormat="1" applyFont="1" applyBorder="1" applyAlignment="1">
      <alignment horizontal="center" vertical="center"/>
    </xf>
    <xf numFmtId="0" fontId="2" fillId="0" borderId="10" xfId="0" applyFont="1" applyBorder="1" applyAlignment="1">
      <alignment/>
    </xf>
    <xf numFmtId="9" fontId="2" fillId="0" borderId="10" xfId="0" applyNumberFormat="1" applyFont="1" applyBorder="1" applyAlignment="1">
      <alignment/>
    </xf>
    <xf numFmtId="0" fontId="2" fillId="0" borderId="10" xfId="0" applyFont="1" applyBorder="1" applyAlignment="1">
      <alignment/>
    </xf>
    <xf numFmtId="0" fontId="5" fillId="0" borderId="10" xfId="0" applyFont="1" applyBorder="1" applyAlignment="1">
      <alignment horizontal="justify"/>
    </xf>
    <xf numFmtId="0" fontId="5" fillId="0" borderId="0" xfId="44" applyFont="1" applyBorder="1" applyAlignment="1">
      <alignment/>
      <protection/>
    </xf>
    <xf numFmtId="0" fontId="5" fillId="0" borderId="0" xfId="44" applyFont="1">
      <alignment/>
      <protection/>
    </xf>
    <xf numFmtId="0" fontId="5" fillId="0" borderId="11" xfId="44" applyFont="1" applyBorder="1" applyAlignment="1">
      <alignment horizontal="left" vertical="center" wrapText="1"/>
      <protection/>
    </xf>
    <xf numFmtId="0" fontId="5" fillId="0" borderId="11" xfId="44" applyFont="1" applyBorder="1" applyAlignment="1">
      <alignment horizontal="center" vertical="center" wrapText="1"/>
      <protection/>
    </xf>
    <xf numFmtId="10" fontId="5" fillId="0" borderId="11" xfId="44" applyNumberFormat="1" applyFont="1" applyBorder="1" applyAlignment="1">
      <alignment horizontal="center" vertical="center" wrapText="1"/>
      <protection/>
    </xf>
    <xf numFmtId="164" fontId="5" fillId="0" borderId="14" xfId="44" applyNumberFormat="1" applyFont="1" applyFill="1" applyBorder="1" applyAlignment="1">
      <alignment horizontal="right" vertical="center" wrapText="1"/>
      <protection/>
    </xf>
    <xf numFmtId="164" fontId="5" fillId="0" borderId="11" xfId="44" applyNumberFormat="1" applyFont="1" applyFill="1" applyBorder="1" applyAlignment="1">
      <alignment horizontal="right" vertical="center" wrapText="1"/>
      <protection/>
    </xf>
    <xf numFmtId="167" fontId="5" fillId="0" borderId="11" xfId="44" applyNumberFormat="1" applyFont="1" applyBorder="1" applyAlignment="1">
      <alignment horizontal="center" vertical="center" wrapText="1"/>
      <protection/>
    </xf>
    <xf numFmtId="0" fontId="2" fillId="0" borderId="0" xfId="0" applyFont="1" applyAlignment="1">
      <alignment/>
    </xf>
    <xf numFmtId="0" fontId="2" fillId="0" borderId="21" xfId="0" applyFont="1" applyBorder="1" applyAlignment="1">
      <alignment/>
    </xf>
    <xf numFmtId="0" fontId="2" fillId="0" borderId="0" xfId="0" applyFont="1" applyAlignment="1">
      <alignment horizontal="center"/>
    </xf>
    <xf numFmtId="0" fontId="5" fillId="0" borderId="10" xfId="0" applyFont="1" applyBorder="1" applyAlignment="1">
      <alignment horizontal="left" wrapText="1"/>
    </xf>
    <xf numFmtId="0" fontId="2" fillId="33" borderId="10" xfId="0" applyFont="1" applyFill="1" applyBorder="1" applyAlignment="1">
      <alignment horizontal="center" vertical="center"/>
    </xf>
    <xf numFmtId="9" fontId="2" fillId="0" borderId="10" xfId="0" applyNumberFormat="1" applyFont="1" applyBorder="1" applyAlignment="1">
      <alignment horizontal="center" vertical="center"/>
    </xf>
    <xf numFmtId="0" fontId="5" fillId="0" borderId="10" xfId="0" applyFont="1" applyBorder="1" applyAlignment="1">
      <alignment horizontal="justify" wrapText="1"/>
    </xf>
    <xf numFmtId="0" fontId="5" fillId="0" borderId="10" xfId="44" applyFont="1" applyBorder="1" applyAlignment="1">
      <alignment horizontal="center" vertical="center"/>
      <protection/>
    </xf>
    <xf numFmtId="9" fontId="2" fillId="0" borderId="10" xfId="0" applyNumberFormat="1" applyFont="1" applyBorder="1" applyAlignment="1">
      <alignment/>
    </xf>
    <xf numFmtId="164" fontId="5" fillId="0" borderId="12" xfId="44" applyNumberFormat="1" applyFont="1" applyFill="1" applyBorder="1" applyAlignment="1">
      <alignment horizontal="right" vertical="center" wrapText="1"/>
      <protection/>
    </xf>
    <xf numFmtId="0" fontId="5" fillId="0" borderId="10" xfId="44" applyFont="1" applyBorder="1" applyAlignment="1">
      <alignment horizontal="right" vertical="center"/>
      <protection/>
    </xf>
    <xf numFmtId="0" fontId="5" fillId="0" borderId="10" xfId="0" applyFont="1" applyBorder="1" applyAlignment="1">
      <alignment horizontal="justify"/>
    </xf>
    <xf numFmtId="0" fontId="5" fillId="0" borderId="0" xfId="44" applyFont="1" applyAlignment="1">
      <alignment wrapText="1"/>
      <protection/>
    </xf>
    <xf numFmtId="2" fontId="5" fillId="0" borderId="10" xfId="44" applyNumberFormat="1" applyFont="1" applyBorder="1" applyAlignment="1">
      <alignment horizontal="center" vertical="center" wrapText="1"/>
      <protection/>
    </xf>
    <xf numFmtId="9" fontId="5" fillId="0" borderId="12" xfId="44" applyNumberFormat="1" applyFont="1" applyFill="1" applyBorder="1" applyAlignment="1">
      <alignment horizontal="right" vertical="center" wrapText="1"/>
      <protection/>
    </xf>
    <xf numFmtId="2" fontId="5" fillId="0" borderId="11" xfId="44" applyNumberFormat="1" applyFont="1" applyBorder="1" applyAlignment="1">
      <alignment horizontal="center" vertical="center" wrapText="1"/>
      <protection/>
    </xf>
    <xf numFmtId="9" fontId="5" fillId="0" borderId="14" xfId="44" applyNumberFormat="1" applyFont="1" applyFill="1" applyBorder="1" applyAlignment="1">
      <alignment horizontal="right" vertical="center" wrapText="1"/>
      <protection/>
    </xf>
    <xf numFmtId="9" fontId="5" fillId="0" borderId="10" xfId="55" applyNumberFormat="1" applyFont="1" applyFill="1" applyBorder="1" applyAlignment="1" applyProtection="1">
      <alignment horizontal="center" vertical="center" wrapText="1"/>
      <protection/>
    </xf>
    <xf numFmtId="0" fontId="8" fillId="0" borderId="0" xfId="44" applyFont="1">
      <alignment/>
      <protection/>
    </xf>
    <xf numFmtId="2" fontId="0" fillId="0" borderId="0" xfId="0" applyNumberFormat="1" applyAlignment="1">
      <alignment/>
    </xf>
    <xf numFmtId="0" fontId="1" fillId="0" borderId="0" xfId="44" applyNumberFormat="1" applyFont="1">
      <alignment/>
      <protection/>
    </xf>
    <xf numFmtId="2" fontId="1" fillId="0" borderId="0" xfId="44" applyNumberFormat="1" applyFont="1">
      <alignment/>
      <protection/>
    </xf>
    <xf numFmtId="2" fontId="4" fillId="0" borderId="10" xfId="44" applyNumberFormat="1" applyFont="1" applyBorder="1" applyAlignment="1">
      <alignment horizontal="center" vertical="center" wrapText="1"/>
      <protection/>
    </xf>
    <xf numFmtId="0" fontId="2" fillId="0" borderId="0" xfId="0" applyNumberFormat="1" applyFont="1" applyAlignment="1">
      <alignment horizontal="center" vertical="center"/>
    </xf>
    <xf numFmtId="0" fontId="5" fillId="0" borderId="10" xfId="44" applyNumberFormat="1" applyFont="1" applyBorder="1" applyAlignment="1">
      <alignment horizontal="center" vertical="center" wrapText="1"/>
      <protection/>
    </xf>
    <xf numFmtId="0" fontId="5" fillId="0" borderId="11" xfId="44" applyNumberFormat="1" applyFont="1" applyBorder="1" applyAlignment="1">
      <alignment horizontal="center" vertical="center" wrapText="1"/>
      <protection/>
    </xf>
    <xf numFmtId="2" fontId="5" fillId="0" borderId="10" xfId="55" applyNumberFormat="1" applyFont="1" applyFill="1" applyBorder="1" applyAlignment="1" applyProtection="1">
      <alignment horizontal="center" vertical="center" wrapText="1"/>
      <protection/>
    </xf>
    <xf numFmtId="0" fontId="2" fillId="0" borderId="10" xfId="0" applyFont="1" applyBorder="1" applyAlignment="1">
      <alignment horizontal="justify"/>
    </xf>
    <xf numFmtId="0" fontId="2" fillId="0" borderId="10" xfId="44" applyFont="1" applyBorder="1" applyAlignment="1">
      <alignment horizontal="center" vertical="center"/>
      <protection/>
    </xf>
    <xf numFmtId="0" fontId="0" fillId="0" borderId="0" xfId="0" applyBorder="1" applyAlignment="1">
      <alignment/>
    </xf>
    <xf numFmtId="9" fontId="0" fillId="0" borderId="0" xfId="0" applyNumberFormat="1" applyAlignment="1">
      <alignment/>
    </xf>
    <xf numFmtId="9" fontId="1" fillId="0" borderId="0" xfId="44" applyNumberFormat="1" applyFont="1">
      <alignment/>
      <protection/>
    </xf>
    <xf numFmtId="9" fontId="4" fillId="0" borderId="12" xfId="44" applyNumberFormat="1" applyFont="1" applyBorder="1" applyAlignment="1">
      <alignment horizontal="center" vertical="center" wrapText="1"/>
      <protection/>
    </xf>
    <xf numFmtId="9" fontId="5" fillId="33" borderId="12" xfId="44" applyNumberFormat="1" applyFont="1" applyFill="1" applyBorder="1" applyAlignment="1">
      <alignment horizontal="right" vertical="center" wrapText="1"/>
      <protection/>
    </xf>
    <xf numFmtId="9" fontId="5" fillId="33" borderId="14" xfId="44" applyNumberFormat="1" applyFont="1" applyFill="1" applyBorder="1" applyAlignment="1">
      <alignment horizontal="right" vertical="center" wrapText="1"/>
      <protection/>
    </xf>
    <xf numFmtId="9" fontId="5" fillId="0" borderId="10" xfId="44" applyNumberFormat="1" applyFont="1" applyBorder="1" applyAlignment="1">
      <alignment vertical="center"/>
      <protection/>
    </xf>
    <xf numFmtId="0" fontId="5" fillId="33" borderId="0" xfId="44" applyFont="1" applyFill="1" applyBorder="1" applyAlignment="1">
      <alignment/>
      <protection/>
    </xf>
    <xf numFmtId="9" fontId="5" fillId="0" borderId="0" xfId="44" applyNumberFormat="1" applyFont="1">
      <alignment/>
      <protection/>
    </xf>
    <xf numFmtId="2" fontId="5" fillId="0" borderId="10" xfId="44" applyNumberFormat="1" applyFont="1" applyBorder="1" applyAlignment="1">
      <alignment vertical="center"/>
      <protection/>
    </xf>
    <xf numFmtId="0" fontId="10" fillId="0" borderId="0" xfId="0" applyFont="1" applyAlignment="1">
      <alignment wrapText="1"/>
    </xf>
    <xf numFmtId="9" fontId="5" fillId="0" borderId="12" xfId="44" applyNumberFormat="1" applyFont="1" applyBorder="1" applyAlignment="1">
      <alignment horizontal="center" vertical="center" wrapText="1"/>
      <protection/>
    </xf>
    <xf numFmtId="167" fontId="4" fillId="0" borderId="10" xfId="44" applyNumberFormat="1" applyFont="1" applyBorder="1" applyAlignment="1">
      <alignment horizontal="center" vertical="center" wrapText="1"/>
      <protection/>
    </xf>
    <xf numFmtId="0" fontId="5" fillId="0" borderId="10" xfId="44" applyFont="1" applyBorder="1" applyAlignment="1">
      <alignment horizontal="left" vertical="center" wrapText="1"/>
      <protection/>
    </xf>
    <xf numFmtId="0" fontId="5" fillId="0" borderId="11" xfId="44" applyFont="1" applyBorder="1" applyAlignment="1">
      <alignment vertical="center" wrapText="1"/>
      <protection/>
    </xf>
    <xf numFmtId="0" fontId="1" fillId="0" borderId="0" xfId="44" applyBorder="1">
      <alignment/>
      <protection/>
    </xf>
    <xf numFmtId="0" fontId="0" fillId="0" borderId="0" xfId="0" applyBorder="1" applyAlignment="1">
      <alignment wrapText="1"/>
    </xf>
    <xf numFmtId="9" fontId="0" fillId="0" borderId="0" xfId="0" applyNumberFormat="1" applyBorder="1" applyAlignment="1">
      <alignment horizontal="right"/>
    </xf>
    <xf numFmtId="1" fontId="0" fillId="0" borderId="0" xfId="0" applyNumberFormat="1" applyFont="1" applyBorder="1" applyAlignment="1">
      <alignment horizontal="right"/>
    </xf>
    <xf numFmtId="2" fontId="0" fillId="0" borderId="0" xfId="0" applyNumberFormat="1" applyBorder="1" applyAlignment="1">
      <alignment horizontal="right"/>
    </xf>
    <xf numFmtId="0" fontId="2" fillId="0" borderId="0" xfId="0" applyNumberFormat="1" applyFont="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5" fillId="0" borderId="10" xfId="0" applyFont="1" applyFill="1" applyBorder="1" applyAlignment="1">
      <alignment horizontal="left" vertical="center" wrapText="1"/>
    </xf>
    <xf numFmtId="0" fontId="3" fillId="0" borderId="0" xfId="0" applyFont="1" applyBorder="1" applyAlignment="1">
      <alignment horizontal="center" vertical="center"/>
    </xf>
    <xf numFmtId="0" fontId="5" fillId="0" borderId="19" xfId="0" applyFont="1" applyFill="1" applyBorder="1" applyAlignment="1">
      <alignment horizontal="left" vertical="center" wrapText="1"/>
    </xf>
    <xf numFmtId="0" fontId="2" fillId="0" borderId="10" xfId="0" applyFont="1" applyBorder="1" applyAlignment="1">
      <alignment horizontal="left"/>
    </xf>
    <xf numFmtId="0" fontId="5" fillId="0" borderId="19" xfId="0" applyFont="1" applyBorder="1" applyAlignment="1">
      <alignment vertical="top" wrapText="1"/>
    </xf>
    <xf numFmtId="0" fontId="4" fillId="0" borderId="10" xfId="0" applyFont="1" applyBorder="1" applyAlignment="1">
      <alignment horizontal="righ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9" xfId="0" applyFont="1" applyBorder="1" applyAlignment="1">
      <alignment horizontal="left" vertical="center" wrapText="1"/>
    </xf>
    <xf numFmtId="0" fontId="2" fillId="0" borderId="10" xfId="0" applyFont="1" applyBorder="1" applyAlignment="1">
      <alignment/>
    </xf>
    <xf numFmtId="0" fontId="2" fillId="33" borderId="0" xfId="0" applyFont="1" applyFill="1" applyBorder="1" applyAlignment="1">
      <alignment horizontal="center" vertical="center"/>
    </xf>
    <xf numFmtId="0" fontId="2" fillId="0" borderId="10" xfId="0" applyFont="1" applyBorder="1" applyAlignment="1">
      <alignment horizontal="left" vertical="center" wrapText="1"/>
    </xf>
    <xf numFmtId="0" fontId="5" fillId="0" borderId="10" xfId="0" applyFont="1" applyBorder="1" applyAlignment="1">
      <alignment horizontal="right" vertical="center" wrapText="1"/>
    </xf>
    <xf numFmtId="0" fontId="5" fillId="0" borderId="10" xfId="44" applyFont="1" applyBorder="1" applyAlignment="1">
      <alignment horizontal="left"/>
      <protection/>
    </xf>
    <xf numFmtId="0" fontId="2" fillId="0" borderId="10" xfId="0" applyFont="1" applyBorder="1" applyAlignment="1">
      <alignment horizontal="right"/>
    </xf>
    <xf numFmtId="0" fontId="2" fillId="0" borderId="10" xfId="0" applyFont="1" applyBorder="1" applyAlignment="1">
      <alignment horizontal="right"/>
    </xf>
    <xf numFmtId="0" fontId="2" fillId="0" borderId="10" xfId="0" applyFont="1" applyBorder="1" applyAlignment="1">
      <alignment horizontal="left"/>
    </xf>
    <xf numFmtId="0" fontId="5" fillId="0" borderId="10" xfId="44" applyFont="1" applyBorder="1">
      <alignment/>
      <protection/>
    </xf>
    <xf numFmtId="0" fontId="5" fillId="0" borderId="10" xfId="44" applyFont="1" applyBorder="1" applyAlignment="1">
      <alignment/>
      <protection/>
    </xf>
    <xf numFmtId="0" fontId="2" fillId="0" borderId="10" xfId="0" applyFont="1" applyBorder="1" applyAlignment="1">
      <alignment/>
    </xf>
    <xf numFmtId="0" fontId="5" fillId="0" borderId="10" xfId="44" applyFont="1" applyBorder="1" applyAlignment="1">
      <alignment horizontal="right" vertical="center"/>
      <protection/>
    </xf>
    <xf numFmtId="0" fontId="2" fillId="0" borderId="10" xfId="0" applyFont="1" applyBorder="1" applyAlignment="1">
      <alignment/>
    </xf>
    <xf numFmtId="0" fontId="9" fillId="0" borderId="0" xfId="52" applyFont="1" applyBorder="1" applyAlignment="1">
      <alignment horizontal="left" wrapText="1"/>
      <protection/>
    </xf>
    <xf numFmtId="0" fontId="11" fillId="0" borderId="22" xfId="44" applyFont="1" applyBorder="1">
      <alignment/>
      <protection/>
    </xf>
    <xf numFmtId="0" fontId="0" fillId="0" borderId="22" xfId="0" applyBorder="1" applyAlignment="1">
      <alignment/>
    </xf>
    <xf numFmtId="0" fontId="5" fillId="0" borderId="11" xfId="44" applyFont="1" applyBorder="1">
      <alignment/>
      <protection/>
    </xf>
    <xf numFmtId="0" fontId="5" fillId="0" borderId="11" xfId="44" applyNumberFormat="1" applyFont="1" applyBorder="1" applyAlignment="1">
      <alignment horizontal="left" vertical="top" wrapText="1"/>
      <protection/>
    </xf>
    <xf numFmtId="0" fontId="4" fillId="0" borderId="12" xfId="44" applyFont="1" applyBorder="1" applyAlignment="1">
      <alignment horizontal="center" vertical="center" wrapText="1"/>
      <protection/>
    </xf>
    <xf numFmtId="0" fontId="4" fillId="0" borderId="23" xfId="44" applyFont="1" applyBorder="1" applyAlignment="1">
      <alignment horizontal="center" vertical="center" wrapText="1"/>
      <protection/>
    </xf>
    <xf numFmtId="0" fontId="4" fillId="0" borderId="13" xfId="44" applyFont="1" applyBorder="1" applyAlignment="1">
      <alignment horizontal="center" vertical="center" wrapText="1"/>
      <protection/>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5" fillId="0" borderId="14" xfId="44" applyFont="1" applyBorder="1">
      <alignment/>
      <protection/>
    </xf>
    <xf numFmtId="9" fontId="2" fillId="0" borderId="22" xfId="0" applyNumberFormat="1" applyFont="1" applyBorder="1" applyAlignment="1">
      <alignment/>
    </xf>
    <xf numFmtId="0" fontId="5" fillId="0" borderId="22" xfId="44" applyFont="1" applyBorder="1">
      <alignment/>
      <protection/>
    </xf>
    <xf numFmtId="0" fontId="4" fillId="0" borderId="14" xfId="44" applyFont="1" applyBorder="1" applyAlignment="1">
      <alignment horizontal="center" vertical="center" wrapText="1"/>
      <protection/>
    </xf>
    <xf numFmtId="0" fontId="4" fillId="0" borderId="27" xfId="44" applyFont="1" applyBorder="1" applyAlignment="1">
      <alignment horizontal="center" vertical="center" wrapText="1"/>
      <protection/>
    </xf>
    <xf numFmtId="0" fontId="4" fillId="0" borderId="15" xfId="44" applyFont="1" applyBorder="1" applyAlignment="1">
      <alignment horizontal="center" vertical="center" wrapText="1"/>
      <protection/>
    </xf>
    <xf numFmtId="0" fontId="4" fillId="0" borderId="14" xfId="44" applyFont="1" applyBorder="1" applyAlignment="1">
      <alignment horizontal="center" vertical="center" wrapText="1"/>
      <protection/>
    </xf>
    <xf numFmtId="9" fontId="0" fillId="0" borderId="22" xfId="0" applyNumberFormat="1" applyBorder="1" applyAlignment="1">
      <alignment/>
    </xf>
    <xf numFmtId="0" fontId="4" fillId="0" borderId="22" xfId="44" applyFont="1" applyBorder="1" applyAlignment="1">
      <alignment horizontal="center" vertical="center" wrapText="1"/>
      <protection/>
    </xf>
    <xf numFmtId="0" fontId="4" fillId="0" borderId="22" xfId="44" applyFont="1" applyBorder="1" applyAlignment="1">
      <alignment horizontal="center" vertical="center" wrapText="1"/>
      <protection/>
    </xf>
    <xf numFmtId="0" fontId="5" fillId="0" borderId="22" xfId="44" applyFont="1" applyBorder="1" applyAlignment="1">
      <alignment horizontal="left" vertical="top" wrapText="1"/>
      <protection/>
    </xf>
    <xf numFmtId="0" fontId="2" fillId="0" borderId="22" xfId="0" applyFont="1" applyBorder="1" applyAlignment="1">
      <alignment/>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NumberFormat="1" applyFont="1" applyBorder="1" applyAlignment="1">
      <alignment horizontal="center" vertical="center" wrapText="1"/>
    </xf>
    <xf numFmtId="0" fontId="2" fillId="33"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 fontId="5" fillId="0" borderId="16" xfId="0" applyNumberFormat="1" applyFont="1" applyBorder="1" applyAlignment="1">
      <alignment horizontal="center" vertical="center" wrapText="1"/>
    </xf>
    <xf numFmtId="164" fontId="2" fillId="0" borderId="16"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9" xfId="0" applyFont="1" applyBorder="1" applyAlignment="1">
      <alignment horizontal="left" vertical="center" wrapText="1"/>
    </xf>
    <xf numFmtId="0" fontId="4" fillId="0" borderId="0" xfId="0" applyFont="1" applyFill="1" applyBorder="1" applyAlignment="1">
      <alignment horizontal="center"/>
    </xf>
    <xf numFmtId="0" fontId="3" fillId="0" borderId="0" xfId="0" applyFont="1" applyBorder="1" applyAlignment="1">
      <alignment horizontal="center"/>
    </xf>
    <xf numFmtId="0" fontId="3" fillId="33" borderId="0" xfId="0" applyFont="1" applyFill="1" applyBorder="1" applyAlignment="1">
      <alignment horizontal="center"/>
    </xf>
    <xf numFmtId="0" fontId="29" fillId="0"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5" fillId="0" borderId="12" xfId="0" applyFont="1" applyFill="1" applyBorder="1" applyAlignment="1">
      <alignment horizontal="right" vertical="center" wrapText="1"/>
    </xf>
    <xf numFmtId="0" fontId="5" fillId="0" borderId="23" xfId="0" applyFont="1" applyFill="1" applyBorder="1" applyAlignment="1">
      <alignment horizontal="righ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right" wrapText="1"/>
    </xf>
    <xf numFmtId="0" fontId="5" fillId="0" borderId="23" xfId="0" applyFont="1" applyFill="1" applyBorder="1" applyAlignment="1">
      <alignment horizontal="right" wrapText="1"/>
    </xf>
    <xf numFmtId="164" fontId="5" fillId="0" borderId="28" xfId="0" applyNumberFormat="1" applyFont="1" applyFill="1" applyBorder="1" applyAlignment="1">
      <alignment horizontal="right" vertical="center" wrapText="1"/>
    </xf>
    <xf numFmtId="0" fontId="5" fillId="0" borderId="22" xfId="0" applyFont="1" applyFill="1" applyBorder="1" applyAlignment="1">
      <alignment wrapText="1"/>
    </xf>
    <xf numFmtId="0" fontId="5" fillId="0" borderId="29" xfId="0" applyFont="1" applyFill="1" applyBorder="1" applyAlignment="1">
      <alignment horizontal="right" wrapText="1"/>
    </xf>
    <xf numFmtId="0" fontId="4" fillId="0" borderId="12" xfId="0" applyFont="1" applyBorder="1" applyAlignment="1">
      <alignment horizontal="right" vertical="center" wrapText="1"/>
    </xf>
    <xf numFmtId="0" fontId="4" fillId="0" borderId="23" xfId="0" applyFont="1" applyBorder="1" applyAlignment="1">
      <alignment horizontal="right"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top" wrapText="1"/>
    </xf>
    <xf numFmtId="0" fontId="5" fillId="0" borderId="14" xfId="0" applyFont="1" applyBorder="1" applyAlignment="1">
      <alignment horizontal="center" vertical="center" wrapText="1"/>
    </xf>
    <xf numFmtId="0" fontId="2" fillId="0" borderId="11" xfId="0" applyFont="1" applyBorder="1" applyAlignment="1">
      <alignment horizontal="center" vertical="center"/>
    </xf>
    <xf numFmtId="164" fontId="5" fillId="0" borderId="15"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164" fontId="5" fillId="0" borderId="11" xfId="0" applyNumberFormat="1" applyFont="1" applyBorder="1" applyAlignment="1">
      <alignment horizontal="right" vertical="center" wrapText="1"/>
    </xf>
    <xf numFmtId="0" fontId="2" fillId="0" borderId="11" xfId="0" applyFont="1" applyBorder="1" applyAlignment="1">
      <alignment/>
    </xf>
    <xf numFmtId="0" fontId="5" fillId="0" borderId="22" xfId="0" applyFont="1" applyBorder="1" applyAlignment="1">
      <alignment horizontal="right" vertical="top" wrapText="1"/>
    </xf>
    <xf numFmtId="0" fontId="5" fillId="0" borderId="22" xfId="0" applyFont="1" applyBorder="1" applyAlignment="1">
      <alignment vertical="top" wrapText="1"/>
    </xf>
    <xf numFmtId="164" fontId="5" fillId="0" borderId="22"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9" fontId="5" fillId="0" borderId="11" xfId="0" applyNumberFormat="1" applyFont="1" applyBorder="1" applyAlignment="1">
      <alignment horizontal="center" vertical="center" wrapText="1"/>
    </xf>
    <xf numFmtId="0" fontId="2" fillId="0" borderId="19" xfId="0" applyFont="1" applyBorder="1" applyAlignment="1">
      <alignment horizontal="left"/>
    </xf>
    <xf numFmtId="0" fontId="4" fillId="0" borderId="22" xfId="0" applyFont="1" applyBorder="1" applyAlignment="1">
      <alignment vertical="center" wrapText="1"/>
    </xf>
    <xf numFmtId="0" fontId="4" fillId="0" borderId="12" xfId="0" applyFont="1" applyBorder="1" applyAlignment="1">
      <alignment horizontal="right" vertical="center" wrapText="1"/>
    </xf>
    <xf numFmtId="0" fontId="4" fillId="0" borderId="23" xfId="0" applyFont="1" applyBorder="1" applyAlignment="1">
      <alignment horizontal="right" vertical="center" wrapText="1"/>
    </xf>
    <xf numFmtId="164" fontId="4" fillId="0" borderId="13" xfId="0" applyNumberFormat="1" applyFont="1" applyBorder="1" applyAlignment="1">
      <alignment horizontal="right" vertical="center" wrapText="1"/>
    </xf>
    <xf numFmtId="0" fontId="4" fillId="0" borderId="22" xfId="0" applyFont="1" applyBorder="1" applyAlignment="1">
      <alignment vertical="center" wrapText="1"/>
    </xf>
    <xf numFmtId="164" fontId="4" fillId="0" borderId="23" xfId="0" applyNumberFormat="1" applyFont="1" applyBorder="1" applyAlignment="1">
      <alignment horizontal="right" vertical="center" wrapText="1"/>
    </xf>
    <xf numFmtId="164" fontId="4" fillId="0" borderId="15" xfId="0" applyNumberFormat="1" applyFont="1" applyBorder="1" applyAlignment="1">
      <alignment horizontal="right" vertical="center" wrapText="1"/>
    </xf>
    <xf numFmtId="0" fontId="2" fillId="0" borderId="19" xfId="0" applyFont="1" applyBorder="1" applyAlignment="1">
      <alignment/>
    </xf>
    <xf numFmtId="0" fontId="3" fillId="0" borderId="12" xfId="0" applyFont="1" applyBorder="1" applyAlignment="1">
      <alignment horizontal="right" vertical="center" wrapText="1"/>
    </xf>
    <xf numFmtId="0" fontId="3" fillId="0" borderId="23" xfId="0" applyFont="1" applyBorder="1" applyAlignment="1">
      <alignment horizontal="right" vertical="center" wrapText="1"/>
    </xf>
    <xf numFmtId="164" fontId="4" fillId="0" borderId="28" xfId="0" applyNumberFormat="1" applyFont="1" applyBorder="1" applyAlignment="1">
      <alignment horizontal="right" vertical="center" wrapText="1"/>
    </xf>
    <xf numFmtId="0" fontId="2" fillId="0" borderId="19" xfId="0" applyFont="1" applyBorder="1" applyAlignment="1">
      <alignment horizontal="left" vertical="center" wrapText="1"/>
    </xf>
    <xf numFmtId="0" fontId="3" fillId="0" borderId="22" xfId="0" applyFont="1" applyBorder="1" applyAlignment="1">
      <alignment vertical="center" wrapText="1"/>
    </xf>
    <xf numFmtId="164" fontId="4" fillId="0" borderId="23" xfId="0" applyNumberFormat="1" applyFont="1" applyBorder="1" applyAlignment="1">
      <alignment horizontal="right" vertical="center" wrapText="1"/>
    </xf>
    <xf numFmtId="0" fontId="4" fillId="0" borderId="29" xfId="0" applyFont="1" applyBorder="1" applyAlignment="1">
      <alignment horizontal="right" vertical="center" wrapText="1"/>
    </xf>
    <xf numFmtId="0" fontId="12" fillId="0" borderId="0" xfId="0" applyFont="1" applyAlignment="1">
      <alignment/>
    </xf>
    <xf numFmtId="0" fontId="3" fillId="33" borderId="0" xfId="0" applyFont="1" applyFill="1" applyBorder="1" applyAlignment="1">
      <alignment horizontal="center" wrapText="1"/>
    </xf>
    <xf numFmtId="0" fontId="5" fillId="0" borderId="12" xfId="0" applyFont="1" applyBorder="1" applyAlignment="1">
      <alignment horizontal="right" vertical="center" wrapText="1"/>
    </xf>
    <xf numFmtId="0" fontId="5" fillId="0" borderId="23" xfId="0" applyFont="1" applyBorder="1" applyAlignment="1">
      <alignment horizontal="right" vertical="center" wrapText="1"/>
    </xf>
    <xf numFmtId="164" fontId="3" fillId="0" borderId="13" xfId="0" applyNumberFormat="1" applyFont="1" applyBorder="1" applyAlignment="1">
      <alignment horizontal="center" vertical="center"/>
    </xf>
    <xf numFmtId="9" fontId="2" fillId="0" borderId="11" xfId="0" applyNumberFormat="1" applyFont="1" applyBorder="1" applyAlignment="1">
      <alignment horizontal="center" wrapText="1"/>
    </xf>
    <xf numFmtId="0" fontId="5" fillId="0" borderId="22" xfId="0" applyFont="1" applyBorder="1" applyAlignment="1">
      <alignment vertical="center" wrapText="1"/>
    </xf>
    <xf numFmtId="0" fontId="4" fillId="33" borderId="0" xfId="44" applyFont="1" applyFill="1" applyBorder="1" applyAlignment="1">
      <alignment horizontal="center"/>
      <protection/>
    </xf>
    <xf numFmtId="9" fontId="5" fillId="0" borderId="12" xfId="55" applyNumberFormat="1" applyFont="1" applyFill="1" applyBorder="1" applyAlignment="1" applyProtection="1">
      <alignment horizontal="right" vertical="center" wrapText="1"/>
      <protection/>
    </xf>
    <xf numFmtId="9" fontId="5" fillId="0" borderId="23" xfId="55" applyNumberFormat="1" applyFont="1" applyFill="1" applyBorder="1" applyAlignment="1" applyProtection="1">
      <alignment horizontal="right" vertical="center" wrapText="1"/>
      <protection/>
    </xf>
    <xf numFmtId="9" fontId="5" fillId="0" borderId="13" xfId="55" applyNumberFormat="1" applyFont="1" applyFill="1" applyBorder="1" applyAlignment="1" applyProtection="1">
      <alignment vertical="center" wrapText="1"/>
      <protection/>
    </xf>
    <xf numFmtId="164" fontId="5" fillId="0" borderId="13" xfId="44" applyNumberFormat="1" applyFont="1" applyBorder="1" applyAlignment="1">
      <alignment vertical="center"/>
      <protection/>
    </xf>
    <xf numFmtId="0" fontId="5" fillId="0" borderId="19" xfId="44" applyFont="1" applyBorder="1" applyAlignment="1">
      <alignment horizontal="left"/>
      <protection/>
    </xf>
    <xf numFmtId="9" fontId="5" fillId="0" borderId="22" xfId="55" applyNumberFormat="1" applyFont="1" applyFill="1" applyBorder="1" applyAlignment="1" applyProtection="1">
      <alignment vertical="center" wrapText="1"/>
      <protection/>
    </xf>
    <xf numFmtId="0" fontId="2" fillId="0" borderId="12" xfId="0" applyFont="1" applyBorder="1" applyAlignment="1">
      <alignment horizontal="right"/>
    </xf>
    <xf numFmtId="0" fontId="2" fillId="0" borderId="23" xfId="0" applyFont="1" applyBorder="1" applyAlignment="1">
      <alignment horizontal="right"/>
    </xf>
    <xf numFmtId="164" fontId="4" fillId="0" borderId="13" xfId="44" applyNumberFormat="1" applyFont="1" applyFill="1" applyBorder="1" applyAlignment="1">
      <alignment horizontal="right" vertical="center" wrapText="1"/>
      <protection/>
    </xf>
    <xf numFmtId="0" fontId="2" fillId="0" borderId="22" xfId="0" applyFont="1" applyBorder="1" applyAlignment="1">
      <alignment/>
    </xf>
    <xf numFmtId="0" fontId="5" fillId="0" borderId="19" xfId="44" applyFont="1" applyBorder="1">
      <alignment/>
      <protection/>
    </xf>
    <xf numFmtId="0" fontId="4" fillId="0" borderId="12" xfId="44" applyFont="1" applyBorder="1" applyAlignment="1">
      <alignment horizontal="right" vertical="center" wrapText="1"/>
      <protection/>
    </xf>
    <xf numFmtId="0" fontId="4" fillId="0" borderId="23" xfId="44" applyFont="1" applyBorder="1" applyAlignment="1">
      <alignment horizontal="right" vertical="center" wrapText="1"/>
      <protection/>
    </xf>
    <xf numFmtId="164" fontId="5" fillId="0" borderId="13" xfId="44" applyNumberFormat="1" applyFont="1" applyFill="1" applyBorder="1" applyAlignment="1">
      <alignment horizontal="right" vertical="center" wrapText="1"/>
      <protection/>
    </xf>
    <xf numFmtId="0" fontId="5" fillId="0" borderId="19" xfId="44" applyFont="1" applyBorder="1" applyAlignment="1">
      <alignment/>
      <protection/>
    </xf>
    <xf numFmtId="0" fontId="4" fillId="0" borderId="22" xfId="44" applyFont="1" applyBorder="1" applyAlignment="1">
      <alignment vertical="center" wrapText="1"/>
      <protection/>
    </xf>
    <xf numFmtId="0" fontId="4" fillId="0" borderId="29" xfId="44" applyFont="1" applyBorder="1" applyAlignment="1">
      <alignment horizontal="right" vertical="center" wrapText="1"/>
      <protection/>
    </xf>
    <xf numFmtId="0" fontId="2" fillId="0" borderId="19" xfId="0" applyFont="1" applyBorder="1" applyAlignment="1">
      <alignment/>
    </xf>
    <xf numFmtId="0" fontId="4" fillId="0" borderId="12" xfId="44" applyFont="1" applyBorder="1" applyAlignment="1">
      <alignment horizontal="right" vertical="center"/>
      <protection/>
    </xf>
    <xf numFmtId="0" fontId="4" fillId="0" borderId="23" xfId="44" applyFont="1" applyBorder="1" applyAlignment="1">
      <alignment horizontal="right" vertical="center"/>
      <protection/>
    </xf>
    <xf numFmtId="0" fontId="5" fillId="0" borderId="22" xfId="44" applyFont="1" applyBorder="1" applyAlignment="1">
      <alignment vertical="center"/>
      <protection/>
    </xf>
    <xf numFmtId="167" fontId="5" fillId="0" borderId="12" xfId="44" applyNumberFormat="1" applyFont="1" applyBorder="1" applyAlignment="1">
      <alignment horizontal="center" vertical="center" wrapText="1"/>
      <protection/>
    </xf>
    <xf numFmtId="0" fontId="5" fillId="0" borderId="12" xfId="44" applyFont="1" applyBorder="1" applyAlignment="1">
      <alignment horizontal="center" vertical="center" wrapText="1"/>
      <protection/>
    </xf>
    <xf numFmtId="0" fontId="5" fillId="0" borderId="14" xfId="44" applyFont="1" applyBorder="1" applyAlignment="1">
      <alignment horizontal="center" vertical="center" wrapText="1"/>
      <protection/>
    </xf>
    <xf numFmtId="2" fontId="4" fillId="0" borderId="11" xfId="44" applyNumberFormat="1" applyFont="1" applyBorder="1" applyAlignment="1">
      <alignment horizontal="center" vertical="center" wrapText="1"/>
      <protection/>
    </xf>
    <xf numFmtId="2" fontId="5" fillId="0" borderId="19" xfId="55" applyNumberFormat="1" applyFont="1" applyFill="1" applyBorder="1" applyAlignment="1" applyProtection="1">
      <alignment horizontal="center" vertical="center" wrapText="1"/>
      <protection/>
    </xf>
    <xf numFmtId="164" fontId="5" fillId="0" borderId="19" xfId="44" applyNumberFormat="1" applyFont="1" applyBorder="1" applyAlignment="1">
      <alignment vertical="center"/>
      <protection/>
    </xf>
    <xf numFmtId="2" fontId="0" fillId="0" borderId="22" xfId="0" applyNumberFormat="1" applyBorder="1" applyAlignment="1">
      <alignment/>
    </xf>
    <xf numFmtId="10" fontId="5" fillId="0" borderId="22" xfId="44" applyNumberFormat="1" applyFont="1" applyBorder="1" applyAlignment="1">
      <alignment horizontal="center" vertical="center" wrapText="1"/>
      <protection/>
    </xf>
    <xf numFmtId="0" fontId="5" fillId="0" borderId="10" xfId="44" applyFont="1" applyBorder="1" applyAlignment="1">
      <alignment vertical="center" wrapText="1"/>
      <protection/>
    </xf>
    <xf numFmtId="0" fontId="5" fillId="0" borderId="12" xfId="44" applyFont="1" applyBorder="1" applyAlignment="1">
      <alignment horizontal="left"/>
      <protection/>
    </xf>
    <xf numFmtId="0" fontId="5" fillId="0" borderId="23" xfId="44" applyFont="1" applyBorder="1" applyAlignment="1">
      <alignment horizontal="left"/>
      <protection/>
    </xf>
    <xf numFmtId="0" fontId="5" fillId="0" borderId="13" xfId="44" applyFont="1" applyBorder="1" applyAlignment="1">
      <alignment horizontal="left"/>
      <protection/>
    </xf>
    <xf numFmtId="0" fontId="2" fillId="0" borderId="12" xfId="0" applyFont="1" applyBorder="1" applyAlignment="1">
      <alignment horizontal="left"/>
    </xf>
    <xf numFmtId="0" fontId="2" fillId="0" borderId="23" xfId="0" applyFont="1" applyBorder="1" applyAlignment="1">
      <alignment horizontal="left"/>
    </xf>
    <xf numFmtId="0" fontId="2" fillId="0" borderId="13" xfId="0" applyFont="1" applyBorder="1" applyAlignment="1">
      <alignment horizontal="left"/>
    </xf>
    <xf numFmtId="49" fontId="5" fillId="33" borderId="11" xfId="44"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164" fontId="2" fillId="0" borderId="0" xfId="0" applyNumberFormat="1" applyFont="1" applyAlignment="1">
      <alignment horizontal="right" vertical="center"/>
    </xf>
    <xf numFmtId="0" fontId="5" fillId="0" borderId="0" xfId="0" applyFont="1" applyFill="1" applyBorder="1" applyAlignment="1">
      <alignment horizontal="center" vertical="center" wrapText="1"/>
    </xf>
    <xf numFmtId="0" fontId="5" fillId="0" borderId="22" xfId="44" applyFont="1" applyBorder="1" applyAlignment="1">
      <alignment horizontal="center" vertical="center" wrapText="1"/>
      <protection/>
    </xf>
    <xf numFmtId="0" fontId="5" fillId="0" borderId="22" xfId="44" applyFont="1" applyBorder="1" applyAlignment="1">
      <alignment horizontal="left" vertical="center" wrapText="1"/>
      <protection/>
    </xf>
    <xf numFmtId="9" fontId="4" fillId="0" borderId="22" xfId="44" applyNumberFormat="1" applyFont="1" applyBorder="1" applyAlignment="1">
      <alignment horizontal="center" vertical="center" wrapText="1"/>
      <protection/>
    </xf>
    <xf numFmtId="167" fontId="5" fillId="0" borderId="22" xfId="44" applyNumberFormat="1" applyFont="1" applyBorder="1" applyAlignment="1">
      <alignment horizontal="center" vertical="center" wrapText="1"/>
      <protection/>
    </xf>
    <xf numFmtId="167" fontId="4" fillId="0" borderId="22" xfId="44" applyNumberFormat="1" applyFont="1" applyBorder="1" applyAlignment="1">
      <alignment horizontal="center" vertical="center" wrapText="1"/>
      <protection/>
    </xf>
    <xf numFmtId="0" fontId="5" fillId="0" borderId="22" xfId="44" applyFont="1" applyBorder="1" applyAlignment="1">
      <alignment horizontal="right" vertical="center"/>
      <protection/>
    </xf>
    <xf numFmtId="0" fontId="5" fillId="0" borderId="22" xfId="55" applyNumberFormat="1" applyFont="1" applyFill="1" applyBorder="1" applyAlignment="1" applyProtection="1">
      <alignment horizontal="center" vertical="center" wrapText="1"/>
      <protection/>
    </xf>
    <xf numFmtId="164" fontId="5" fillId="0" borderId="22" xfId="44" applyNumberFormat="1" applyFont="1" applyBorder="1" applyAlignment="1">
      <alignment vertical="center"/>
      <protection/>
    </xf>
    <xf numFmtId="0" fontId="5" fillId="0" borderId="22" xfId="44" applyFont="1" applyBorder="1" applyAlignment="1">
      <alignment horizontal="left"/>
      <protection/>
    </xf>
    <xf numFmtId="0" fontId="2" fillId="0" borderId="22" xfId="0" applyFont="1" applyBorder="1" applyAlignment="1">
      <alignment/>
    </xf>
    <xf numFmtId="0" fontId="29" fillId="0" borderId="0" xfId="0" applyFont="1" applyFill="1" applyBorder="1" applyAlignment="1">
      <alignment horizontal="center" vertical="center" wrapText="1"/>
    </xf>
    <xf numFmtId="0" fontId="12" fillId="0" borderId="0" xfId="0" applyFont="1" applyAlignment="1">
      <alignment/>
    </xf>
    <xf numFmtId="0" fontId="3" fillId="0" borderId="0" xfId="0" applyFont="1" applyAlignment="1">
      <alignment horizontal="center"/>
    </xf>
    <xf numFmtId="0" fontId="2" fillId="0" borderId="22" xfId="0" applyFont="1" applyFill="1" applyBorder="1" applyAlignment="1">
      <alignment horizontal="left" vertical="top" wrapText="1"/>
    </xf>
    <xf numFmtId="0" fontId="2" fillId="0" borderId="22" xfId="0" applyFont="1" applyFill="1" applyBorder="1" applyAlignment="1">
      <alignment vertical="top" wrapText="1"/>
    </xf>
    <xf numFmtId="0" fontId="2" fillId="0" borderId="22" xfId="0" applyFont="1" applyBorder="1" applyAlignment="1">
      <alignment horizontal="left" vertical="center" wrapText="1"/>
    </xf>
    <xf numFmtId="2" fontId="3" fillId="0" borderId="22" xfId="0" applyNumberFormat="1" applyFont="1" applyBorder="1" applyAlignment="1">
      <alignment horizontal="center" vertical="center"/>
    </xf>
    <xf numFmtId="2" fontId="5" fillId="0" borderId="22" xfId="55" applyNumberFormat="1" applyFont="1" applyFill="1" applyBorder="1" applyAlignment="1" applyProtection="1">
      <alignment horizontal="center" vertical="center" wrapText="1"/>
      <protection/>
    </xf>
    <xf numFmtId="0" fontId="5" fillId="0" borderId="11" xfId="44" applyFont="1" applyBorder="1" applyAlignment="1">
      <alignment horizontal="center" vertical="center"/>
      <protection/>
    </xf>
    <xf numFmtId="0" fontId="31" fillId="0" borderId="24" xfId="44" applyFont="1" applyBorder="1" applyAlignment="1">
      <alignment horizontal="right"/>
      <protection/>
    </xf>
    <xf numFmtId="0" fontId="31" fillId="0" borderId="25" xfId="44" applyFont="1" applyBorder="1" applyAlignment="1">
      <alignment horizontal="right"/>
      <protection/>
    </xf>
    <xf numFmtId="0" fontId="31" fillId="0" borderId="26" xfId="44" applyFont="1" applyBorder="1" applyAlignment="1">
      <alignment horizontal="right"/>
      <protection/>
    </xf>
    <xf numFmtId="0" fontId="32" fillId="0" borderId="22" xfId="44" applyFont="1" applyBorder="1">
      <alignment/>
      <protection/>
    </xf>
    <xf numFmtId="0" fontId="5" fillId="0" borderId="22" xfId="44" applyFont="1" applyBorder="1" applyAlignment="1">
      <alignment horizontal="center" vertical="center"/>
      <protection/>
    </xf>
    <xf numFmtId="0" fontId="5" fillId="0" borderId="24" xfId="44" applyNumberFormat="1" applyFont="1" applyBorder="1" applyAlignment="1">
      <alignment horizontal="left" vertical="center" wrapText="1"/>
      <protection/>
    </xf>
    <xf numFmtId="0" fontId="5" fillId="0" borderId="25" xfId="44" applyNumberFormat="1" applyFont="1" applyBorder="1" applyAlignment="1">
      <alignment horizontal="left" vertical="center" wrapText="1"/>
      <protection/>
    </xf>
    <xf numFmtId="0" fontId="5" fillId="0" borderId="26" xfId="44" applyNumberFormat="1" applyFont="1" applyBorder="1" applyAlignment="1">
      <alignment horizontal="left" vertical="center" wrapText="1"/>
      <protection/>
    </xf>
    <xf numFmtId="0" fontId="5" fillId="0" borderId="24" xfId="44" applyFont="1" applyBorder="1" applyAlignment="1">
      <alignment horizontal="right"/>
      <protection/>
    </xf>
    <xf numFmtId="0" fontId="5" fillId="0" borderId="25" xfId="44" applyFont="1" applyBorder="1" applyAlignment="1">
      <alignment horizontal="right"/>
      <protection/>
    </xf>
    <xf numFmtId="0" fontId="5" fillId="0" borderId="26" xfId="44" applyFont="1" applyBorder="1" applyAlignment="1">
      <alignment horizontal="right"/>
      <protection/>
    </xf>
    <xf numFmtId="0" fontId="4" fillId="0" borderId="22" xfId="44" applyFont="1" applyBorder="1">
      <alignment/>
      <protection/>
    </xf>
    <xf numFmtId="0" fontId="2" fillId="0" borderId="22" xfId="0" applyNumberFormat="1" applyFont="1" applyBorder="1" applyAlignment="1">
      <alignment/>
    </xf>
    <xf numFmtId="9" fontId="2" fillId="0" borderId="22" xfId="0" applyNumberFormat="1" applyFont="1" applyBorder="1" applyAlignment="1">
      <alignment horizontal="center" vertical="center"/>
    </xf>
    <xf numFmtId="0" fontId="5" fillId="0" borderId="24" xfId="44" applyFont="1" applyBorder="1" applyAlignment="1">
      <alignment horizontal="left" vertical="center" wrapText="1"/>
      <protection/>
    </xf>
    <xf numFmtId="0" fontId="5" fillId="0" borderId="25" xfId="44" applyFont="1" applyBorder="1" applyAlignment="1">
      <alignment horizontal="left" vertical="center" wrapText="1"/>
      <protection/>
    </xf>
    <xf numFmtId="0" fontId="5" fillId="0" borderId="26" xfId="44" applyFont="1" applyBorder="1" applyAlignment="1">
      <alignment horizontal="left" vertical="center" wrapText="1"/>
      <protection/>
    </xf>
    <xf numFmtId="0" fontId="3" fillId="0" borderId="22" xfId="53" applyFont="1" applyBorder="1" applyAlignment="1">
      <alignment horizontal="center" wrapText="1"/>
      <protection/>
    </xf>
    <xf numFmtId="1" fontId="2" fillId="0" borderId="22" xfId="53" applyNumberFormat="1" applyFont="1" applyBorder="1" applyAlignment="1">
      <alignment horizontal="right" wrapText="1"/>
      <protection/>
    </xf>
    <xf numFmtId="0" fontId="2" fillId="0" borderId="22" xfId="53" applyFont="1" applyBorder="1" applyAlignment="1">
      <alignment horizontal="left" wrapText="1"/>
      <protection/>
    </xf>
    <xf numFmtId="0" fontId="2" fillId="0" borderId="22" xfId="53" applyFont="1" applyBorder="1" applyAlignment="1">
      <alignment horizontal="right" wrapText="1"/>
      <protection/>
    </xf>
    <xf numFmtId="0" fontId="2" fillId="0" borderId="22" xfId="53" applyFont="1" applyBorder="1" applyAlignment="1">
      <alignment horizontal="right" wrapText="1"/>
      <protection/>
    </xf>
    <xf numFmtId="0" fontId="2" fillId="0" borderId="22" xfId="53" applyFont="1" applyBorder="1" applyAlignment="1">
      <alignment wrapText="1"/>
      <protection/>
    </xf>
    <xf numFmtId="0" fontId="3" fillId="0" borderId="22" xfId="0" applyFont="1" applyBorder="1" applyAlignment="1">
      <alignment wrapText="1"/>
    </xf>
    <xf numFmtId="0" fontId="2" fillId="0" borderId="22" xfId="53" applyFont="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4"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R279"/>
  <sheetViews>
    <sheetView zoomScale="80" zoomScaleNormal="80" zoomScalePageLayoutView="0" workbookViewId="0" topLeftCell="A165">
      <selection activeCell="F166" sqref="F166:I166"/>
    </sheetView>
  </sheetViews>
  <sheetFormatPr defaultColWidth="9.140625" defaultRowHeight="12.75"/>
  <cols>
    <col min="1" max="1" width="4.421875" style="1" customWidth="1"/>
    <col min="2" max="2" width="54.57421875" style="2" customWidth="1"/>
    <col min="3" max="3" width="9.7109375" style="3" customWidth="1"/>
    <col min="4" max="4" width="6.7109375" style="3" customWidth="1"/>
    <col min="5" max="5" width="7.7109375" style="4" customWidth="1"/>
    <col min="6" max="6" width="10.00390625" style="5" customWidth="1"/>
    <col min="7" max="7" width="8.8515625" style="1" customWidth="1"/>
    <col min="8" max="8" width="10.28125" style="3" customWidth="1"/>
    <col min="9" max="9" width="11.8515625" style="3" customWidth="1"/>
    <col min="10" max="10" width="10.140625" style="3" customWidth="1"/>
    <col min="11" max="11" width="0" style="3" hidden="1" customWidth="1"/>
    <col min="12" max="16384" width="9.140625" style="3" customWidth="1"/>
  </cols>
  <sheetData>
    <row r="3" spans="2:9" ht="12">
      <c r="B3" s="289" t="s">
        <v>661</v>
      </c>
      <c r="I3" s="3" t="s">
        <v>654</v>
      </c>
    </row>
    <row r="5" spans="2:8" ht="12">
      <c r="B5" s="289" t="s">
        <v>655</v>
      </c>
      <c r="H5" s="3" t="s">
        <v>656</v>
      </c>
    </row>
    <row r="6" spans="2:10" ht="12">
      <c r="B6" s="292" t="s">
        <v>657</v>
      </c>
      <c r="C6" s="292"/>
      <c r="D6" s="292"/>
      <c r="E6" s="292"/>
      <c r="F6" s="292"/>
      <c r="G6" s="292"/>
      <c r="H6" s="292"/>
      <c r="I6" s="292"/>
      <c r="J6" s="292"/>
    </row>
    <row r="11" ht="12">
      <c r="B11" s="2" t="s">
        <v>658</v>
      </c>
    </row>
    <row r="12" ht="12">
      <c r="B12" s="2" t="s">
        <v>659</v>
      </c>
    </row>
    <row r="15" spans="1:10" ht="12">
      <c r="A15" s="293" t="s">
        <v>660</v>
      </c>
      <c r="B15" s="293"/>
      <c r="C15" s="293"/>
      <c r="D15" s="293"/>
      <c r="E15" s="293"/>
      <c r="F15" s="293"/>
      <c r="G15" s="293"/>
      <c r="H15" s="293"/>
      <c r="I15" s="293"/>
      <c r="J15" s="293"/>
    </row>
    <row r="18" spans="1:10" ht="12">
      <c r="A18" s="295" t="s">
        <v>0</v>
      </c>
      <c r="B18" s="295"/>
      <c r="C18" s="295"/>
      <c r="D18" s="295"/>
      <c r="E18" s="295"/>
      <c r="F18" s="295"/>
      <c r="G18" s="295"/>
      <c r="H18" s="295"/>
      <c r="I18" s="295"/>
      <c r="J18" s="295"/>
    </row>
    <row r="20" spans="1:10" ht="39" customHeight="1">
      <c r="A20" s="6" t="s">
        <v>1</v>
      </c>
      <c r="B20" s="6" t="s">
        <v>2</v>
      </c>
      <c r="C20" s="6" t="s">
        <v>3</v>
      </c>
      <c r="D20" s="6" t="s">
        <v>4</v>
      </c>
      <c r="E20" s="7" t="s">
        <v>5</v>
      </c>
      <c r="F20" s="8" t="s">
        <v>6</v>
      </c>
      <c r="G20" s="6" t="s">
        <v>329</v>
      </c>
      <c r="H20" s="6" t="s">
        <v>7</v>
      </c>
      <c r="I20" s="6" t="s">
        <v>8</v>
      </c>
      <c r="J20" s="6" t="s">
        <v>9</v>
      </c>
    </row>
    <row r="21" spans="1:11" ht="24">
      <c r="A21" s="9">
        <v>1</v>
      </c>
      <c r="B21" s="10" t="s">
        <v>10</v>
      </c>
      <c r="C21" s="9" t="s">
        <v>11</v>
      </c>
      <c r="D21" s="11" t="s">
        <v>12</v>
      </c>
      <c r="E21" s="34">
        <v>20</v>
      </c>
      <c r="F21" s="29"/>
      <c r="G21" s="13"/>
      <c r="H21" s="29"/>
      <c r="I21" s="48"/>
      <c r="J21" s="339"/>
      <c r="K21" s="3">
        <v>5.18</v>
      </c>
    </row>
    <row r="22" spans="1:11" ht="24">
      <c r="A22" s="9">
        <v>2</v>
      </c>
      <c r="B22" s="10" t="s">
        <v>13</v>
      </c>
      <c r="C22" s="9" t="s">
        <v>14</v>
      </c>
      <c r="D22" s="11" t="s">
        <v>12</v>
      </c>
      <c r="E22" s="34">
        <v>20</v>
      </c>
      <c r="F22" s="29"/>
      <c r="G22" s="13"/>
      <c r="H22" s="29"/>
      <c r="I22" s="48"/>
      <c r="J22" s="339"/>
      <c r="K22" s="3">
        <v>5.18</v>
      </c>
    </row>
    <row r="23" spans="1:11" ht="24">
      <c r="A23" s="9">
        <v>3</v>
      </c>
      <c r="B23" s="10" t="s">
        <v>15</v>
      </c>
      <c r="C23" s="9" t="s">
        <v>16</v>
      </c>
      <c r="D23" s="11" t="s">
        <v>12</v>
      </c>
      <c r="E23" s="34">
        <v>20</v>
      </c>
      <c r="F23" s="29"/>
      <c r="G23" s="13"/>
      <c r="H23" s="29"/>
      <c r="I23" s="48"/>
      <c r="J23" s="339"/>
      <c r="K23" s="3">
        <v>5.18</v>
      </c>
    </row>
    <row r="24" spans="1:11" ht="51" customHeight="1">
      <c r="A24" s="9">
        <v>4</v>
      </c>
      <c r="B24" s="14" t="s">
        <v>17</v>
      </c>
      <c r="C24" s="9" t="s">
        <v>18</v>
      </c>
      <c r="D24" s="11" t="s">
        <v>12</v>
      </c>
      <c r="E24" s="34">
        <v>20</v>
      </c>
      <c r="F24" s="29"/>
      <c r="G24" s="13"/>
      <c r="H24" s="29"/>
      <c r="I24" s="48"/>
      <c r="J24" s="339"/>
      <c r="K24" s="3">
        <v>2.19</v>
      </c>
    </row>
    <row r="25" spans="1:11" ht="45.75" customHeight="1">
      <c r="A25" s="9">
        <v>5</v>
      </c>
      <c r="B25" s="14" t="s">
        <v>19</v>
      </c>
      <c r="C25" s="9" t="s">
        <v>20</v>
      </c>
      <c r="D25" s="11" t="s">
        <v>12</v>
      </c>
      <c r="E25" s="34">
        <v>100</v>
      </c>
      <c r="F25" s="29"/>
      <c r="G25" s="13"/>
      <c r="H25" s="29"/>
      <c r="I25" s="48"/>
      <c r="J25" s="339"/>
      <c r="K25" s="3">
        <v>2.19</v>
      </c>
    </row>
    <row r="26" spans="1:11" ht="50.25" customHeight="1">
      <c r="A26" s="9">
        <v>6</v>
      </c>
      <c r="B26" s="14" t="s">
        <v>21</v>
      </c>
      <c r="C26" s="9" t="s">
        <v>22</v>
      </c>
      <c r="D26" s="11" t="s">
        <v>12</v>
      </c>
      <c r="E26" s="34">
        <v>700</v>
      </c>
      <c r="F26" s="29"/>
      <c r="G26" s="13"/>
      <c r="H26" s="29"/>
      <c r="I26" s="48"/>
      <c r="J26" s="339"/>
      <c r="K26" s="3">
        <v>2.19</v>
      </c>
    </row>
    <row r="27" spans="1:11" ht="51" customHeight="1">
      <c r="A27" s="9">
        <v>7</v>
      </c>
      <c r="B27" s="14" t="s">
        <v>23</v>
      </c>
      <c r="C27" s="9" t="s">
        <v>24</v>
      </c>
      <c r="D27" s="11" t="s">
        <v>12</v>
      </c>
      <c r="E27" s="34">
        <v>700</v>
      </c>
      <c r="F27" s="29"/>
      <c r="G27" s="13"/>
      <c r="H27" s="29"/>
      <c r="I27" s="48"/>
      <c r="J27" s="339"/>
      <c r="K27" s="3">
        <v>2.19</v>
      </c>
    </row>
    <row r="28" spans="1:11" ht="45.75" customHeight="1">
      <c r="A28" s="9">
        <v>8</v>
      </c>
      <c r="B28" s="14" t="s">
        <v>25</v>
      </c>
      <c r="C28" s="9" t="s">
        <v>26</v>
      </c>
      <c r="D28" s="11" t="s">
        <v>12</v>
      </c>
      <c r="E28" s="34">
        <v>300</v>
      </c>
      <c r="F28" s="29"/>
      <c r="G28" s="13"/>
      <c r="H28" s="29"/>
      <c r="I28" s="48"/>
      <c r="J28" s="339"/>
      <c r="K28" s="3">
        <v>2.19</v>
      </c>
    </row>
    <row r="29" spans="1:11" ht="57" customHeight="1">
      <c r="A29" s="9">
        <v>9</v>
      </c>
      <c r="B29" s="14" t="s">
        <v>27</v>
      </c>
      <c r="C29" s="9" t="s">
        <v>28</v>
      </c>
      <c r="D29" s="11" t="s">
        <v>12</v>
      </c>
      <c r="E29" s="34">
        <v>80</v>
      </c>
      <c r="F29" s="29"/>
      <c r="G29" s="13"/>
      <c r="H29" s="29"/>
      <c r="I29" s="48"/>
      <c r="J29" s="339"/>
      <c r="K29" s="3">
        <v>2.19</v>
      </c>
    </row>
    <row r="30" spans="1:11" ht="48" customHeight="1">
      <c r="A30" s="9">
        <v>10</v>
      </c>
      <c r="B30" s="14" t="s">
        <v>29</v>
      </c>
      <c r="C30" s="9" t="s">
        <v>30</v>
      </c>
      <c r="D30" s="11" t="s">
        <v>12</v>
      </c>
      <c r="E30" s="34">
        <v>20</v>
      </c>
      <c r="F30" s="29"/>
      <c r="G30" s="13"/>
      <c r="H30" s="29"/>
      <c r="I30" s="48"/>
      <c r="J30" s="339"/>
      <c r="K30" s="3">
        <v>2.19</v>
      </c>
    </row>
    <row r="31" spans="1:10" ht="51.75" customHeight="1">
      <c r="A31" s="9">
        <v>11</v>
      </c>
      <c r="B31" s="15" t="s">
        <v>31</v>
      </c>
      <c r="C31" s="9" t="s">
        <v>32</v>
      </c>
      <c r="D31" s="11" t="s">
        <v>12</v>
      </c>
      <c r="E31" s="34">
        <v>10</v>
      </c>
      <c r="F31" s="29"/>
      <c r="G31" s="13"/>
      <c r="H31" s="29"/>
      <c r="I31" s="48"/>
      <c r="J31" s="339"/>
    </row>
    <row r="32" spans="1:11" ht="24">
      <c r="A32" s="9">
        <v>12</v>
      </c>
      <c r="B32" s="15" t="s">
        <v>33</v>
      </c>
      <c r="C32" s="9" t="s">
        <v>26</v>
      </c>
      <c r="D32" s="11" t="s">
        <v>12</v>
      </c>
      <c r="E32" s="34">
        <v>10</v>
      </c>
      <c r="F32" s="29"/>
      <c r="G32" s="13"/>
      <c r="H32" s="29"/>
      <c r="I32" s="48"/>
      <c r="J32" s="339"/>
      <c r="K32" s="3">
        <v>5.27</v>
      </c>
    </row>
    <row r="33" spans="1:11" ht="48">
      <c r="A33" s="9">
        <v>13</v>
      </c>
      <c r="B33" s="15" t="s">
        <v>34</v>
      </c>
      <c r="C33" s="9" t="s">
        <v>18</v>
      </c>
      <c r="D33" s="11" t="s">
        <v>12</v>
      </c>
      <c r="E33" s="34">
        <v>20</v>
      </c>
      <c r="F33" s="29"/>
      <c r="G33" s="13"/>
      <c r="H33" s="29"/>
      <c r="I33" s="48"/>
      <c r="J33" s="339"/>
      <c r="K33" s="3">
        <v>13.5</v>
      </c>
    </row>
    <row r="34" spans="1:11" ht="48">
      <c r="A34" s="9">
        <v>14</v>
      </c>
      <c r="B34" s="15" t="s">
        <v>34</v>
      </c>
      <c r="C34" s="9" t="s">
        <v>20</v>
      </c>
      <c r="D34" s="11" t="s">
        <v>12</v>
      </c>
      <c r="E34" s="34">
        <v>20</v>
      </c>
      <c r="F34" s="29"/>
      <c r="G34" s="13"/>
      <c r="H34" s="29"/>
      <c r="I34" s="48"/>
      <c r="J34" s="339"/>
      <c r="K34" s="3">
        <v>13.5</v>
      </c>
    </row>
    <row r="35" spans="1:11" ht="48">
      <c r="A35" s="9">
        <v>15</v>
      </c>
      <c r="B35" s="15" t="s">
        <v>34</v>
      </c>
      <c r="C35" s="9" t="s">
        <v>22</v>
      </c>
      <c r="D35" s="11" t="s">
        <v>12</v>
      </c>
      <c r="E35" s="34">
        <v>120</v>
      </c>
      <c r="F35" s="29"/>
      <c r="G35" s="13"/>
      <c r="H35" s="29"/>
      <c r="I35" s="48"/>
      <c r="J35" s="339"/>
      <c r="K35" s="3">
        <v>13.5</v>
      </c>
    </row>
    <row r="36" spans="1:11" ht="48">
      <c r="A36" s="9">
        <v>16</v>
      </c>
      <c r="B36" s="15" t="s">
        <v>34</v>
      </c>
      <c r="C36" s="9" t="s">
        <v>24</v>
      </c>
      <c r="D36" s="11" t="s">
        <v>12</v>
      </c>
      <c r="E36" s="34">
        <v>120</v>
      </c>
      <c r="F36" s="29"/>
      <c r="G36" s="13"/>
      <c r="H36" s="29"/>
      <c r="I36" s="48"/>
      <c r="J36" s="339"/>
      <c r="K36" s="3">
        <v>13.5</v>
      </c>
    </row>
    <row r="37" spans="1:11" ht="48">
      <c r="A37" s="9">
        <v>17</v>
      </c>
      <c r="B37" s="15" t="s">
        <v>34</v>
      </c>
      <c r="C37" s="9" t="s">
        <v>26</v>
      </c>
      <c r="D37" s="11" t="s">
        <v>12</v>
      </c>
      <c r="E37" s="34">
        <v>50</v>
      </c>
      <c r="F37" s="29"/>
      <c r="G37" s="13"/>
      <c r="H37" s="29"/>
      <c r="I37" s="48"/>
      <c r="J37" s="339"/>
      <c r="K37" s="3">
        <v>13.5</v>
      </c>
    </row>
    <row r="38" spans="1:11" ht="48">
      <c r="A38" s="9">
        <v>18</v>
      </c>
      <c r="B38" s="15" t="s">
        <v>34</v>
      </c>
      <c r="C38" s="9" t="s">
        <v>28</v>
      </c>
      <c r="D38" s="11" t="s">
        <v>12</v>
      </c>
      <c r="E38" s="34">
        <v>40</v>
      </c>
      <c r="F38" s="29"/>
      <c r="G38" s="13"/>
      <c r="H38" s="29"/>
      <c r="I38" s="48"/>
      <c r="J38" s="339"/>
      <c r="K38" s="3">
        <v>13.5</v>
      </c>
    </row>
    <row r="39" spans="1:11" ht="48">
      <c r="A39" s="9">
        <v>19</v>
      </c>
      <c r="B39" s="15" t="s">
        <v>34</v>
      </c>
      <c r="C39" s="9" t="s">
        <v>30</v>
      </c>
      <c r="D39" s="11" t="s">
        <v>12</v>
      </c>
      <c r="E39" s="34">
        <v>20</v>
      </c>
      <c r="F39" s="29"/>
      <c r="G39" s="13"/>
      <c r="H39" s="29"/>
      <c r="I39" s="48"/>
      <c r="J39" s="339"/>
      <c r="K39" s="3">
        <v>13.5</v>
      </c>
    </row>
    <row r="40" spans="1:11" ht="24">
      <c r="A40" s="9">
        <v>20</v>
      </c>
      <c r="B40" s="10" t="s">
        <v>35</v>
      </c>
      <c r="C40" s="9"/>
      <c r="D40" s="11" t="s">
        <v>12</v>
      </c>
      <c r="E40" s="34">
        <v>100</v>
      </c>
      <c r="F40" s="29"/>
      <c r="G40" s="13"/>
      <c r="H40" s="29"/>
      <c r="I40" s="48"/>
      <c r="J40" s="339"/>
      <c r="K40" s="3">
        <v>0.29</v>
      </c>
    </row>
    <row r="41" spans="1:11" ht="24">
      <c r="A41" s="9">
        <v>21</v>
      </c>
      <c r="B41" s="16" t="s">
        <v>36</v>
      </c>
      <c r="C41" s="9" t="s">
        <v>26</v>
      </c>
      <c r="D41" s="11" t="s">
        <v>12</v>
      </c>
      <c r="E41" s="34">
        <v>5</v>
      </c>
      <c r="F41" s="29"/>
      <c r="G41" s="13"/>
      <c r="H41" s="29"/>
      <c r="I41" s="48"/>
      <c r="J41" s="339"/>
      <c r="K41" s="3">
        <v>13.5</v>
      </c>
    </row>
    <row r="42" spans="1:11" ht="48">
      <c r="A42" s="9">
        <v>22</v>
      </c>
      <c r="B42" s="15" t="s">
        <v>37</v>
      </c>
      <c r="C42" s="9" t="s">
        <v>38</v>
      </c>
      <c r="D42" s="11" t="s">
        <v>12</v>
      </c>
      <c r="E42" s="34">
        <v>20</v>
      </c>
      <c r="F42" s="29"/>
      <c r="G42" s="13"/>
      <c r="H42" s="29"/>
      <c r="I42" s="48"/>
      <c r="J42" s="339"/>
      <c r="K42" s="3">
        <v>0.4</v>
      </c>
    </row>
    <row r="43" spans="1:11" ht="48">
      <c r="A43" s="9">
        <v>23</v>
      </c>
      <c r="B43" s="15" t="s">
        <v>37</v>
      </c>
      <c r="C43" s="9" t="s">
        <v>14</v>
      </c>
      <c r="D43" s="11" t="s">
        <v>12</v>
      </c>
      <c r="E43" s="34">
        <v>20</v>
      </c>
      <c r="F43" s="29"/>
      <c r="G43" s="13"/>
      <c r="H43" s="29"/>
      <c r="I43" s="48"/>
      <c r="J43" s="339"/>
      <c r="K43" s="3">
        <v>0.4</v>
      </c>
    </row>
    <row r="44" spans="1:11" ht="48">
      <c r="A44" s="9">
        <v>24</v>
      </c>
      <c r="B44" s="15" t="s">
        <v>39</v>
      </c>
      <c r="C44" s="9" t="s">
        <v>40</v>
      </c>
      <c r="D44" s="11" t="s">
        <v>12</v>
      </c>
      <c r="E44" s="34">
        <v>20</v>
      </c>
      <c r="F44" s="29"/>
      <c r="G44" s="13"/>
      <c r="H44" s="29"/>
      <c r="I44" s="48"/>
      <c r="J44" s="339"/>
      <c r="K44" s="3">
        <v>0.4</v>
      </c>
    </row>
    <row r="45" spans="1:11" ht="48">
      <c r="A45" s="9">
        <v>25</v>
      </c>
      <c r="B45" s="15" t="s">
        <v>39</v>
      </c>
      <c r="C45" s="9" t="s">
        <v>20</v>
      </c>
      <c r="D45" s="11" t="s">
        <v>12</v>
      </c>
      <c r="E45" s="34">
        <v>20</v>
      </c>
      <c r="F45" s="29"/>
      <c r="G45" s="13"/>
      <c r="H45" s="29"/>
      <c r="I45" s="48"/>
      <c r="J45" s="339"/>
      <c r="K45" s="3">
        <v>0.4</v>
      </c>
    </row>
    <row r="46" spans="1:11" ht="48">
      <c r="A46" s="9">
        <v>26</v>
      </c>
      <c r="B46" s="15" t="s">
        <v>39</v>
      </c>
      <c r="C46" s="9" t="s">
        <v>41</v>
      </c>
      <c r="D46" s="11" t="s">
        <v>12</v>
      </c>
      <c r="E46" s="34">
        <v>20</v>
      </c>
      <c r="F46" s="29"/>
      <c r="G46" s="13"/>
      <c r="H46" s="29"/>
      <c r="I46" s="48"/>
      <c r="J46" s="339"/>
      <c r="K46" s="3">
        <v>0.4</v>
      </c>
    </row>
    <row r="47" spans="1:11" ht="48">
      <c r="A47" s="9">
        <v>27</v>
      </c>
      <c r="B47" s="15" t="s">
        <v>37</v>
      </c>
      <c r="C47" s="9" t="s">
        <v>22</v>
      </c>
      <c r="D47" s="11" t="s">
        <v>12</v>
      </c>
      <c r="E47" s="34">
        <v>20</v>
      </c>
      <c r="F47" s="29"/>
      <c r="G47" s="13"/>
      <c r="H47" s="29"/>
      <c r="I47" s="48"/>
      <c r="J47" s="339"/>
      <c r="K47" s="3">
        <v>0.4</v>
      </c>
    </row>
    <row r="48" spans="1:11" ht="48">
      <c r="A48" s="9">
        <v>28</v>
      </c>
      <c r="B48" s="15" t="s">
        <v>39</v>
      </c>
      <c r="C48" s="9" t="s">
        <v>24</v>
      </c>
      <c r="D48" s="11" t="s">
        <v>12</v>
      </c>
      <c r="E48" s="34">
        <v>20</v>
      </c>
      <c r="F48" s="29"/>
      <c r="G48" s="13"/>
      <c r="H48" s="29"/>
      <c r="I48" s="48"/>
      <c r="J48" s="339"/>
      <c r="K48" s="3">
        <v>0.4</v>
      </c>
    </row>
    <row r="49" spans="1:11" ht="48">
      <c r="A49" s="9">
        <v>29</v>
      </c>
      <c r="B49" s="15" t="s">
        <v>42</v>
      </c>
      <c r="C49" s="9">
        <v>10</v>
      </c>
      <c r="D49" s="11" t="s">
        <v>12</v>
      </c>
      <c r="E49" s="34">
        <v>10</v>
      </c>
      <c r="F49" s="29"/>
      <c r="G49" s="13"/>
      <c r="H49" s="29"/>
      <c r="I49" s="48"/>
      <c r="J49" s="339"/>
      <c r="K49" s="3">
        <v>0.64</v>
      </c>
    </row>
    <row r="50" spans="1:11" ht="48">
      <c r="A50" s="9">
        <v>30</v>
      </c>
      <c r="B50" s="15" t="s">
        <v>42</v>
      </c>
      <c r="C50" s="9">
        <v>12</v>
      </c>
      <c r="D50" s="11" t="s">
        <v>12</v>
      </c>
      <c r="E50" s="34">
        <v>10</v>
      </c>
      <c r="F50" s="29"/>
      <c r="G50" s="13"/>
      <c r="H50" s="29"/>
      <c r="I50" s="48"/>
      <c r="J50" s="339"/>
      <c r="K50" s="3">
        <v>0.64</v>
      </c>
    </row>
    <row r="51" spans="1:11" ht="48">
      <c r="A51" s="9">
        <v>31</v>
      </c>
      <c r="B51" s="15" t="s">
        <v>42</v>
      </c>
      <c r="C51" s="9">
        <v>14</v>
      </c>
      <c r="D51" s="11" t="s">
        <v>12</v>
      </c>
      <c r="E51" s="34">
        <v>10</v>
      </c>
      <c r="F51" s="29"/>
      <c r="G51" s="13"/>
      <c r="H51" s="29"/>
      <c r="I51" s="48"/>
      <c r="J51" s="339"/>
      <c r="K51" s="3">
        <v>0.64</v>
      </c>
    </row>
    <row r="52" spans="1:11" ht="48">
      <c r="A52" s="9">
        <v>32</v>
      </c>
      <c r="B52" s="15" t="s">
        <v>42</v>
      </c>
      <c r="C52" s="9">
        <v>16</v>
      </c>
      <c r="D52" s="11" t="s">
        <v>12</v>
      </c>
      <c r="E52" s="34">
        <v>10</v>
      </c>
      <c r="F52" s="29"/>
      <c r="G52" s="13"/>
      <c r="H52" s="29"/>
      <c r="I52" s="48"/>
      <c r="J52" s="339"/>
      <c r="K52" s="3">
        <v>0.64</v>
      </c>
    </row>
    <row r="53" spans="1:11" ht="36">
      <c r="A53" s="9">
        <v>33</v>
      </c>
      <c r="B53" s="14" t="s">
        <v>43</v>
      </c>
      <c r="C53" s="9" t="s">
        <v>44</v>
      </c>
      <c r="D53" s="11" t="s">
        <v>12</v>
      </c>
      <c r="E53" s="34">
        <v>10</v>
      </c>
      <c r="F53" s="29"/>
      <c r="G53" s="13"/>
      <c r="H53" s="29"/>
      <c r="I53" s="48"/>
      <c r="J53" s="339"/>
      <c r="K53" s="3">
        <v>47.74</v>
      </c>
    </row>
    <row r="54" spans="1:11" ht="36">
      <c r="A54" s="9">
        <v>34</v>
      </c>
      <c r="B54" s="14" t="s">
        <v>45</v>
      </c>
      <c r="C54" s="9" t="s">
        <v>46</v>
      </c>
      <c r="D54" s="11" t="s">
        <v>12</v>
      </c>
      <c r="E54" s="34">
        <v>10</v>
      </c>
      <c r="F54" s="29"/>
      <c r="G54" s="13"/>
      <c r="H54" s="29"/>
      <c r="I54" s="48"/>
      <c r="J54" s="339"/>
      <c r="K54" s="3">
        <v>47.74</v>
      </c>
    </row>
    <row r="55" spans="1:11" ht="36">
      <c r="A55" s="9">
        <v>35</v>
      </c>
      <c r="B55" s="14" t="s">
        <v>47</v>
      </c>
      <c r="C55" s="9" t="s">
        <v>48</v>
      </c>
      <c r="D55" s="11" t="s">
        <v>12</v>
      </c>
      <c r="E55" s="34">
        <v>10</v>
      </c>
      <c r="F55" s="29"/>
      <c r="G55" s="13"/>
      <c r="H55" s="29"/>
      <c r="I55" s="48"/>
      <c r="J55" s="339"/>
      <c r="K55" s="3">
        <v>47.74</v>
      </c>
    </row>
    <row r="56" spans="1:11" ht="84" customHeight="1">
      <c r="A56" s="9">
        <v>36</v>
      </c>
      <c r="B56" s="14" t="s">
        <v>49</v>
      </c>
      <c r="C56" s="9" t="s">
        <v>50</v>
      </c>
      <c r="D56" s="11" t="s">
        <v>12</v>
      </c>
      <c r="E56" s="34">
        <v>10</v>
      </c>
      <c r="F56" s="29"/>
      <c r="G56" s="13"/>
      <c r="H56" s="29"/>
      <c r="I56" s="48"/>
      <c r="J56" s="339"/>
      <c r="K56" s="3">
        <v>1.4</v>
      </c>
    </row>
    <row r="57" spans="1:11" ht="75.75" customHeight="1">
      <c r="A57" s="9">
        <v>37</v>
      </c>
      <c r="B57" s="14" t="s">
        <v>49</v>
      </c>
      <c r="C57" s="9" t="s">
        <v>51</v>
      </c>
      <c r="D57" s="11" t="s">
        <v>12</v>
      </c>
      <c r="E57" s="34">
        <v>10</v>
      </c>
      <c r="F57" s="29"/>
      <c r="G57" s="13"/>
      <c r="H57" s="29"/>
      <c r="I57" s="48"/>
      <c r="J57" s="339"/>
      <c r="K57" s="3">
        <v>0.59</v>
      </c>
    </row>
    <row r="58" spans="1:11" ht="75" customHeight="1">
      <c r="A58" s="9">
        <v>38</v>
      </c>
      <c r="B58" s="14" t="s">
        <v>49</v>
      </c>
      <c r="C58" s="9" t="s">
        <v>52</v>
      </c>
      <c r="D58" s="11" t="s">
        <v>12</v>
      </c>
      <c r="E58" s="34">
        <v>10</v>
      </c>
      <c r="F58" s="29"/>
      <c r="G58" s="13"/>
      <c r="H58" s="29"/>
      <c r="I58" s="48"/>
      <c r="J58" s="339"/>
      <c r="K58" s="3">
        <v>0.59</v>
      </c>
    </row>
    <row r="59" spans="1:11" ht="83.25" customHeight="1">
      <c r="A59" s="9">
        <v>39</v>
      </c>
      <c r="B59" s="14" t="s">
        <v>49</v>
      </c>
      <c r="C59" s="9" t="s">
        <v>53</v>
      </c>
      <c r="D59" s="11" t="s">
        <v>12</v>
      </c>
      <c r="E59" s="34">
        <v>10</v>
      </c>
      <c r="F59" s="29"/>
      <c r="G59" s="13"/>
      <c r="H59" s="29"/>
      <c r="I59" s="48"/>
      <c r="J59" s="339"/>
      <c r="K59" s="3">
        <v>0.59</v>
      </c>
    </row>
    <row r="60" spans="1:11" ht="80.25" customHeight="1">
      <c r="A60" s="9">
        <v>40</v>
      </c>
      <c r="B60" s="14" t="s">
        <v>49</v>
      </c>
      <c r="C60" s="9" t="s">
        <v>54</v>
      </c>
      <c r="D60" s="11" t="s">
        <v>12</v>
      </c>
      <c r="E60" s="34">
        <v>10</v>
      </c>
      <c r="F60" s="29"/>
      <c r="G60" s="13"/>
      <c r="H60" s="29"/>
      <c r="I60" s="48"/>
      <c r="J60" s="339"/>
      <c r="K60" s="3">
        <v>0.59</v>
      </c>
    </row>
    <row r="61" spans="1:11" ht="72" customHeight="1">
      <c r="A61" s="9">
        <v>41</v>
      </c>
      <c r="B61" s="14" t="s">
        <v>49</v>
      </c>
      <c r="C61" s="9" t="s">
        <v>55</v>
      </c>
      <c r="D61" s="11" t="s">
        <v>12</v>
      </c>
      <c r="E61" s="34">
        <v>40</v>
      </c>
      <c r="F61" s="29"/>
      <c r="G61" s="13"/>
      <c r="H61" s="29"/>
      <c r="I61" s="48"/>
      <c r="J61" s="339"/>
      <c r="K61" s="3">
        <v>0.59</v>
      </c>
    </row>
    <row r="62" spans="1:11" ht="72.75" customHeight="1">
      <c r="A62" s="9">
        <v>42</v>
      </c>
      <c r="B62" s="14" t="s">
        <v>49</v>
      </c>
      <c r="C62" s="9" t="s">
        <v>56</v>
      </c>
      <c r="D62" s="11" t="s">
        <v>12</v>
      </c>
      <c r="E62" s="34">
        <v>40</v>
      </c>
      <c r="F62" s="29"/>
      <c r="G62" s="13"/>
      <c r="H62" s="29"/>
      <c r="I62" s="48"/>
      <c r="J62" s="339"/>
      <c r="K62" s="3">
        <v>0.59</v>
      </c>
    </row>
    <row r="63" spans="1:11" ht="70.5" customHeight="1">
      <c r="A63" s="9">
        <v>43</v>
      </c>
      <c r="B63" s="14" t="s">
        <v>49</v>
      </c>
      <c r="C63" s="9" t="s">
        <v>57</v>
      </c>
      <c r="D63" s="11" t="s">
        <v>12</v>
      </c>
      <c r="E63" s="34">
        <v>60</v>
      </c>
      <c r="F63" s="29"/>
      <c r="G63" s="13"/>
      <c r="H63" s="29"/>
      <c r="I63" s="48"/>
      <c r="J63" s="339"/>
      <c r="K63" s="3">
        <v>0.59</v>
      </c>
    </row>
    <row r="64" spans="1:11" ht="75" customHeight="1">
      <c r="A64" s="9">
        <v>44</v>
      </c>
      <c r="B64" s="14" t="s">
        <v>49</v>
      </c>
      <c r="C64" s="9" t="s">
        <v>58</v>
      </c>
      <c r="D64" s="11" t="s">
        <v>12</v>
      </c>
      <c r="E64" s="34">
        <v>120</v>
      </c>
      <c r="F64" s="29"/>
      <c r="G64" s="13"/>
      <c r="H64" s="29"/>
      <c r="I64" s="48"/>
      <c r="J64" s="339"/>
      <c r="K64" s="3">
        <v>0.6</v>
      </c>
    </row>
    <row r="65" spans="1:11" ht="75.75" customHeight="1">
      <c r="A65" s="9">
        <v>45</v>
      </c>
      <c r="B65" s="14" t="s">
        <v>49</v>
      </c>
      <c r="C65" s="9" t="s">
        <v>59</v>
      </c>
      <c r="D65" s="11" t="s">
        <v>12</v>
      </c>
      <c r="E65" s="34">
        <v>20</v>
      </c>
      <c r="F65" s="29"/>
      <c r="G65" s="13"/>
      <c r="H65" s="29"/>
      <c r="I65" s="48"/>
      <c r="J65" s="339"/>
      <c r="K65" s="3">
        <v>0.6</v>
      </c>
    </row>
    <row r="66" spans="1:11" ht="71.25" customHeight="1">
      <c r="A66" s="9">
        <v>46</v>
      </c>
      <c r="B66" s="14" t="s">
        <v>49</v>
      </c>
      <c r="C66" s="9" t="s">
        <v>60</v>
      </c>
      <c r="D66" s="11" t="s">
        <v>12</v>
      </c>
      <c r="E66" s="34">
        <v>20</v>
      </c>
      <c r="F66" s="29"/>
      <c r="G66" s="13"/>
      <c r="H66" s="29"/>
      <c r="I66" s="48"/>
      <c r="J66" s="339"/>
      <c r="K66" s="3">
        <v>0.6</v>
      </c>
    </row>
    <row r="67" spans="1:11" ht="60">
      <c r="A67" s="9">
        <v>47</v>
      </c>
      <c r="B67" s="14" t="s">
        <v>61</v>
      </c>
      <c r="C67" s="9" t="s">
        <v>62</v>
      </c>
      <c r="D67" s="11" t="s">
        <v>12</v>
      </c>
      <c r="E67" s="34">
        <v>10</v>
      </c>
      <c r="F67" s="29"/>
      <c r="G67" s="13"/>
      <c r="H67" s="29"/>
      <c r="I67" s="48"/>
      <c r="J67" s="339"/>
      <c r="K67" s="3">
        <v>0.6</v>
      </c>
    </row>
    <row r="68" spans="1:11" ht="60">
      <c r="A68" s="9">
        <v>48</v>
      </c>
      <c r="B68" s="14" t="s">
        <v>64</v>
      </c>
      <c r="C68" s="9" t="s">
        <v>65</v>
      </c>
      <c r="D68" s="11" t="s">
        <v>12</v>
      </c>
      <c r="E68" s="34">
        <v>10</v>
      </c>
      <c r="F68" s="29"/>
      <c r="G68" s="13"/>
      <c r="H68" s="29"/>
      <c r="I68" s="48"/>
      <c r="J68" s="340"/>
      <c r="K68" s="3">
        <v>0.6</v>
      </c>
    </row>
    <row r="69" spans="1:11" ht="36">
      <c r="A69" s="9">
        <v>49</v>
      </c>
      <c r="B69" s="14" t="s">
        <v>66</v>
      </c>
      <c r="C69" s="9" t="s">
        <v>67</v>
      </c>
      <c r="D69" s="11" t="s">
        <v>12</v>
      </c>
      <c r="E69" s="34">
        <v>20</v>
      </c>
      <c r="F69" s="29"/>
      <c r="G69" s="13"/>
      <c r="H69" s="29"/>
      <c r="I69" s="48"/>
      <c r="J69" s="339"/>
      <c r="K69" s="3">
        <v>0.54</v>
      </c>
    </row>
    <row r="70" spans="1:11" ht="60">
      <c r="A70" s="9">
        <v>50</v>
      </c>
      <c r="B70" s="14" t="s">
        <v>68</v>
      </c>
      <c r="C70" s="9" t="s">
        <v>69</v>
      </c>
      <c r="D70" s="11" t="s">
        <v>12</v>
      </c>
      <c r="E70" s="34">
        <v>20</v>
      </c>
      <c r="F70" s="29"/>
      <c r="G70" s="13"/>
      <c r="H70" s="29"/>
      <c r="I70" s="48"/>
      <c r="J70" s="339"/>
      <c r="K70" s="3">
        <v>0.54</v>
      </c>
    </row>
    <row r="71" spans="1:11" ht="24">
      <c r="A71" s="9">
        <v>51</v>
      </c>
      <c r="B71" s="10" t="s">
        <v>70</v>
      </c>
      <c r="C71" s="9"/>
      <c r="D71" s="11" t="s">
        <v>12</v>
      </c>
      <c r="E71" s="34">
        <v>180</v>
      </c>
      <c r="F71" s="29"/>
      <c r="G71" s="13"/>
      <c r="H71" s="29"/>
      <c r="I71" s="48"/>
      <c r="J71" s="339"/>
      <c r="K71" s="3">
        <v>1.84</v>
      </c>
    </row>
    <row r="72" spans="1:11" ht="36">
      <c r="A72" s="9">
        <v>52</v>
      </c>
      <c r="B72" s="15" t="s">
        <v>71</v>
      </c>
      <c r="C72" s="17"/>
      <c r="D72" s="18" t="s">
        <v>12</v>
      </c>
      <c r="E72" s="34">
        <v>50</v>
      </c>
      <c r="F72" s="29"/>
      <c r="G72" s="13"/>
      <c r="H72" s="29"/>
      <c r="I72" s="48"/>
      <c r="J72" s="339"/>
      <c r="K72" s="3">
        <v>2.7</v>
      </c>
    </row>
    <row r="73" spans="1:11" ht="24">
      <c r="A73" s="9">
        <v>53</v>
      </c>
      <c r="B73" s="16" t="s">
        <v>72</v>
      </c>
      <c r="C73" s="17"/>
      <c r="D73" s="18" t="s">
        <v>12</v>
      </c>
      <c r="E73" s="341">
        <v>800</v>
      </c>
      <c r="F73" s="29"/>
      <c r="G73" s="13"/>
      <c r="H73" s="29"/>
      <c r="I73" s="48"/>
      <c r="J73" s="339"/>
      <c r="K73" s="3">
        <v>2.7</v>
      </c>
    </row>
    <row r="74" spans="1:10" ht="24">
      <c r="A74" s="9">
        <v>54</v>
      </c>
      <c r="B74" s="16" t="s">
        <v>73</v>
      </c>
      <c r="C74" s="17"/>
      <c r="D74" s="18" t="s">
        <v>12</v>
      </c>
      <c r="E74" s="34">
        <v>200</v>
      </c>
      <c r="F74" s="29"/>
      <c r="G74" s="13"/>
      <c r="H74" s="29"/>
      <c r="I74" s="48"/>
      <c r="J74" s="340"/>
    </row>
    <row r="75" spans="1:11" ht="12">
      <c r="A75" s="9">
        <v>55</v>
      </c>
      <c r="B75" s="16" t="s">
        <v>74</v>
      </c>
      <c r="C75" s="17"/>
      <c r="D75" s="18" t="s">
        <v>12</v>
      </c>
      <c r="E75" s="34">
        <v>400</v>
      </c>
      <c r="F75" s="29"/>
      <c r="G75" s="13"/>
      <c r="H75" s="29"/>
      <c r="I75" s="48"/>
      <c r="J75" s="339"/>
      <c r="K75" s="3">
        <v>2.65</v>
      </c>
    </row>
    <row r="76" spans="1:11" ht="36">
      <c r="A76" s="9">
        <v>56</v>
      </c>
      <c r="B76" s="15" t="s">
        <v>75</v>
      </c>
      <c r="C76" s="17"/>
      <c r="D76" s="18" t="s">
        <v>12</v>
      </c>
      <c r="E76" s="34">
        <v>1500</v>
      </c>
      <c r="F76" s="29"/>
      <c r="G76" s="13"/>
      <c r="H76" s="29"/>
      <c r="I76" s="48"/>
      <c r="J76" s="339"/>
      <c r="K76" s="3">
        <v>2.86</v>
      </c>
    </row>
    <row r="77" spans="1:11" ht="36">
      <c r="A77" s="9">
        <v>57</v>
      </c>
      <c r="B77" s="15" t="s">
        <v>76</v>
      </c>
      <c r="C77" s="17"/>
      <c r="D77" s="18" t="s">
        <v>12</v>
      </c>
      <c r="E77" s="341">
        <v>100</v>
      </c>
      <c r="F77" s="29"/>
      <c r="G77" s="13"/>
      <c r="H77" s="29"/>
      <c r="I77" s="48"/>
      <c r="J77" s="339"/>
      <c r="K77" s="3">
        <v>2.86</v>
      </c>
    </row>
    <row r="78" spans="1:11" ht="24">
      <c r="A78" s="9">
        <v>58</v>
      </c>
      <c r="B78" s="15" t="s">
        <v>77</v>
      </c>
      <c r="C78" s="9"/>
      <c r="D78" s="11" t="s">
        <v>12</v>
      </c>
      <c r="E78" s="341">
        <v>50</v>
      </c>
      <c r="F78" s="29"/>
      <c r="G78" s="13"/>
      <c r="H78" s="29"/>
      <c r="I78" s="48"/>
      <c r="J78" s="339"/>
      <c r="K78" s="3">
        <v>3.35</v>
      </c>
    </row>
    <row r="79" spans="1:11" ht="24">
      <c r="A79" s="9">
        <v>59</v>
      </c>
      <c r="B79" s="10" t="s">
        <v>78</v>
      </c>
      <c r="C79" s="9"/>
      <c r="D79" s="11" t="s">
        <v>12</v>
      </c>
      <c r="E79" s="341">
        <v>20</v>
      </c>
      <c r="F79" s="29"/>
      <c r="G79" s="13"/>
      <c r="H79" s="29"/>
      <c r="I79" s="48"/>
      <c r="J79" s="339"/>
      <c r="K79" s="3">
        <v>0.76</v>
      </c>
    </row>
    <row r="80" spans="1:11" ht="60">
      <c r="A80" s="9">
        <v>60</v>
      </c>
      <c r="B80" s="16" t="s">
        <v>79</v>
      </c>
      <c r="C80" s="17" t="s">
        <v>80</v>
      </c>
      <c r="D80" s="11" t="s">
        <v>12</v>
      </c>
      <c r="E80" s="341">
        <v>200</v>
      </c>
      <c r="F80" s="29"/>
      <c r="G80" s="13"/>
      <c r="H80" s="29"/>
      <c r="I80" s="48"/>
      <c r="J80" s="339"/>
      <c r="K80" s="3">
        <v>16.2</v>
      </c>
    </row>
    <row r="81" spans="1:11" ht="60">
      <c r="A81" s="9">
        <v>61</v>
      </c>
      <c r="B81" s="16" t="s">
        <v>79</v>
      </c>
      <c r="C81" s="9">
        <v>8</v>
      </c>
      <c r="D81" s="11" t="s">
        <v>12</v>
      </c>
      <c r="E81" s="341">
        <v>300</v>
      </c>
      <c r="F81" s="29"/>
      <c r="G81" s="13"/>
      <c r="H81" s="29"/>
      <c r="I81" s="48"/>
      <c r="J81" s="339"/>
      <c r="K81" s="3">
        <v>16.2</v>
      </c>
    </row>
    <row r="82" spans="1:11" ht="60">
      <c r="A82" s="9">
        <v>62</v>
      </c>
      <c r="B82" s="16" t="s">
        <v>79</v>
      </c>
      <c r="C82" s="9">
        <v>10</v>
      </c>
      <c r="D82" s="11" t="s">
        <v>12</v>
      </c>
      <c r="E82" s="341">
        <v>50</v>
      </c>
      <c r="F82" s="29"/>
      <c r="G82" s="13"/>
      <c r="H82" s="29"/>
      <c r="I82" s="48"/>
      <c r="J82" s="339"/>
      <c r="K82" s="3">
        <v>0.41</v>
      </c>
    </row>
    <row r="83" spans="1:11" ht="60">
      <c r="A83" s="9">
        <v>63</v>
      </c>
      <c r="B83" s="16" t="s">
        <v>79</v>
      </c>
      <c r="C83" s="9">
        <v>12</v>
      </c>
      <c r="D83" s="11" t="s">
        <v>12</v>
      </c>
      <c r="E83" s="341">
        <v>50</v>
      </c>
      <c r="F83" s="29"/>
      <c r="G83" s="13"/>
      <c r="H83" s="29"/>
      <c r="I83" s="48"/>
      <c r="J83" s="339"/>
      <c r="K83" s="3">
        <v>0.41</v>
      </c>
    </row>
    <row r="84" spans="1:11" ht="60">
      <c r="A84" s="9">
        <v>64</v>
      </c>
      <c r="B84" s="16" t="s">
        <v>79</v>
      </c>
      <c r="C84" s="9">
        <v>14</v>
      </c>
      <c r="D84" s="11" t="s">
        <v>12</v>
      </c>
      <c r="E84" s="341">
        <v>300</v>
      </c>
      <c r="F84" s="29"/>
      <c r="G84" s="13"/>
      <c r="H84" s="29"/>
      <c r="I84" s="48"/>
      <c r="J84" s="339"/>
      <c r="K84" s="3">
        <v>0.41</v>
      </c>
    </row>
    <row r="85" spans="1:11" ht="60">
      <c r="A85" s="9">
        <v>65</v>
      </c>
      <c r="B85" s="16" t="s">
        <v>79</v>
      </c>
      <c r="C85" s="9">
        <v>16</v>
      </c>
      <c r="D85" s="11" t="s">
        <v>12</v>
      </c>
      <c r="E85" s="341">
        <v>300</v>
      </c>
      <c r="F85" s="29"/>
      <c r="G85" s="13"/>
      <c r="H85" s="29"/>
      <c r="I85" s="48"/>
      <c r="J85" s="339"/>
      <c r="K85" s="3">
        <v>0.41</v>
      </c>
    </row>
    <row r="86" spans="1:11" ht="60">
      <c r="A86" s="9">
        <v>66</v>
      </c>
      <c r="B86" s="16" t="s">
        <v>79</v>
      </c>
      <c r="C86" s="9">
        <v>18</v>
      </c>
      <c r="D86" s="11" t="s">
        <v>12</v>
      </c>
      <c r="E86" s="341">
        <v>200</v>
      </c>
      <c r="F86" s="29"/>
      <c r="G86" s="13"/>
      <c r="H86" s="29"/>
      <c r="I86" s="48"/>
      <c r="J86" s="339"/>
      <c r="K86" s="3">
        <v>0.41</v>
      </c>
    </row>
    <row r="87" spans="1:11" ht="60">
      <c r="A87" s="9">
        <v>67</v>
      </c>
      <c r="B87" s="16" t="s">
        <v>79</v>
      </c>
      <c r="C87" s="9">
        <v>20</v>
      </c>
      <c r="D87" s="11" t="s">
        <v>12</v>
      </c>
      <c r="E87" s="341">
        <v>50</v>
      </c>
      <c r="F87" s="29"/>
      <c r="G87" s="13"/>
      <c r="H87" s="29"/>
      <c r="I87" s="48"/>
      <c r="J87" s="339"/>
      <c r="K87" s="3">
        <v>0.41</v>
      </c>
    </row>
    <row r="88" spans="1:11" ht="36">
      <c r="A88" s="9">
        <v>68</v>
      </c>
      <c r="B88" s="14" t="s">
        <v>81</v>
      </c>
      <c r="C88" s="9" t="s">
        <v>82</v>
      </c>
      <c r="D88" s="11" t="s">
        <v>12</v>
      </c>
      <c r="E88" s="34">
        <v>50</v>
      </c>
      <c r="F88" s="29"/>
      <c r="G88" s="13"/>
      <c r="H88" s="29"/>
      <c r="I88" s="48"/>
      <c r="J88" s="339"/>
      <c r="K88" s="3">
        <v>16.52</v>
      </c>
    </row>
    <row r="89" spans="1:11" ht="36">
      <c r="A89" s="9">
        <v>69</v>
      </c>
      <c r="B89" s="14" t="s">
        <v>83</v>
      </c>
      <c r="C89" s="9" t="s">
        <v>84</v>
      </c>
      <c r="D89" s="11" t="s">
        <v>12</v>
      </c>
      <c r="E89" s="34">
        <v>30</v>
      </c>
      <c r="F89" s="29"/>
      <c r="G89" s="13"/>
      <c r="H89" s="29"/>
      <c r="I89" s="48"/>
      <c r="J89" s="339"/>
      <c r="K89" s="3">
        <v>16.52</v>
      </c>
    </row>
    <row r="90" spans="1:11" ht="36">
      <c r="A90" s="9">
        <v>70</v>
      </c>
      <c r="B90" s="14" t="s">
        <v>85</v>
      </c>
      <c r="C90" s="9" t="s">
        <v>41</v>
      </c>
      <c r="D90" s="11" t="s">
        <v>12</v>
      </c>
      <c r="E90" s="34">
        <v>20</v>
      </c>
      <c r="F90" s="29"/>
      <c r="G90" s="13"/>
      <c r="H90" s="29"/>
      <c r="I90" s="48"/>
      <c r="J90" s="339"/>
      <c r="K90" s="3">
        <v>1.13</v>
      </c>
    </row>
    <row r="91" spans="1:11" ht="36">
      <c r="A91" s="9">
        <v>71</v>
      </c>
      <c r="B91" s="14" t="s">
        <v>86</v>
      </c>
      <c r="C91" s="19" t="s">
        <v>87</v>
      </c>
      <c r="D91" s="11" t="s">
        <v>12</v>
      </c>
      <c r="E91" s="34">
        <v>50</v>
      </c>
      <c r="F91" s="29"/>
      <c r="G91" s="13"/>
      <c r="H91" s="29"/>
      <c r="I91" s="48"/>
      <c r="J91" s="339"/>
      <c r="K91" s="3">
        <v>1.13</v>
      </c>
    </row>
    <row r="92" spans="1:11" ht="36">
      <c r="A92" s="9">
        <v>72</v>
      </c>
      <c r="B92" s="14" t="s">
        <v>88</v>
      </c>
      <c r="C92" s="9" t="s">
        <v>89</v>
      </c>
      <c r="D92" s="11" t="s">
        <v>12</v>
      </c>
      <c r="E92" s="34">
        <v>250</v>
      </c>
      <c r="F92" s="29"/>
      <c r="G92" s="13"/>
      <c r="H92" s="29"/>
      <c r="I92" s="48"/>
      <c r="J92" s="339"/>
      <c r="K92" s="3">
        <v>1.13</v>
      </c>
    </row>
    <row r="93" spans="1:11" ht="36">
      <c r="A93" s="9">
        <v>73</v>
      </c>
      <c r="B93" s="14" t="s">
        <v>90</v>
      </c>
      <c r="C93" s="9" t="s">
        <v>24</v>
      </c>
      <c r="D93" s="11" t="s">
        <v>12</v>
      </c>
      <c r="E93" s="34">
        <v>30</v>
      </c>
      <c r="F93" s="29"/>
      <c r="G93" s="13"/>
      <c r="H93" s="29"/>
      <c r="I93" s="48"/>
      <c r="J93" s="339"/>
      <c r="K93" s="3">
        <v>1.13</v>
      </c>
    </row>
    <row r="94" spans="1:11" ht="12">
      <c r="A94" s="9">
        <v>74</v>
      </c>
      <c r="B94" s="10" t="s">
        <v>91</v>
      </c>
      <c r="C94" s="9" t="s">
        <v>92</v>
      </c>
      <c r="D94" s="11" t="s">
        <v>12</v>
      </c>
      <c r="E94" s="34">
        <v>20</v>
      </c>
      <c r="F94" s="29"/>
      <c r="G94" s="13"/>
      <c r="H94" s="29"/>
      <c r="I94" s="48"/>
      <c r="J94" s="339"/>
      <c r="K94" s="3">
        <v>1.13</v>
      </c>
    </row>
    <row r="95" spans="1:11" ht="12">
      <c r="A95" s="9">
        <v>75</v>
      </c>
      <c r="B95" s="10" t="s">
        <v>91</v>
      </c>
      <c r="C95" s="9" t="s">
        <v>93</v>
      </c>
      <c r="D95" s="11" t="s">
        <v>12</v>
      </c>
      <c r="E95" s="34">
        <v>20</v>
      </c>
      <c r="F95" s="29"/>
      <c r="G95" s="13"/>
      <c r="H95" s="29"/>
      <c r="I95" s="48"/>
      <c r="J95" s="339"/>
      <c r="K95" s="3">
        <v>1.13</v>
      </c>
    </row>
    <row r="96" spans="1:11" ht="12">
      <c r="A96" s="9">
        <v>76</v>
      </c>
      <c r="B96" s="10" t="s">
        <v>91</v>
      </c>
      <c r="C96" s="9" t="s">
        <v>94</v>
      </c>
      <c r="D96" s="11" t="s">
        <v>12</v>
      </c>
      <c r="E96" s="34">
        <v>10</v>
      </c>
      <c r="F96" s="29"/>
      <c r="G96" s="13"/>
      <c r="H96" s="29"/>
      <c r="I96" s="48"/>
      <c r="J96" s="339"/>
      <c r="K96" s="3">
        <v>2</v>
      </c>
    </row>
    <row r="97" spans="1:11" ht="12">
      <c r="A97" s="9">
        <v>77</v>
      </c>
      <c r="B97" s="10" t="s">
        <v>91</v>
      </c>
      <c r="C97" s="9" t="s">
        <v>22</v>
      </c>
      <c r="D97" s="11" t="s">
        <v>12</v>
      </c>
      <c r="E97" s="34">
        <v>10</v>
      </c>
      <c r="F97" s="29"/>
      <c r="G97" s="13"/>
      <c r="H97" s="29"/>
      <c r="I97" s="48"/>
      <c r="J97" s="339"/>
      <c r="K97" s="3">
        <v>2</v>
      </c>
    </row>
    <row r="98" spans="1:11" ht="60">
      <c r="A98" s="9">
        <v>78</v>
      </c>
      <c r="B98" s="15" t="s">
        <v>95</v>
      </c>
      <c r="C98" s="9" t="s">
        <v>96</v>
      </c>
      <c r="D98" s="11" t="s">
        <v>12</v>
      </c>
      <c r="E98" s="34">
        <v>3000</v>
      </c>
      <c r="F98" s="29"/>
      <c r="G98" s="13"/>
      <c r="H98" s="29"/>
      <c r="I98" s="48"/>
      <c r="J98" s="339"/>
      <c r="K98" s="3">
        <v>2</v>
      </c>
    </row>
    <row r="99" spans="1:11" ht="12">
      <c r="A99" s="9">
        <v>79</v>
      </c>
      <c r="B99" s="16" t="s">
        <v>97</v>
      </c>
      <c r="C99" s="9"/>
      <c r="D99" s="11" t="s">
        <v>12</v>
      </c>
      <c r="E99" s="34">
        <v>600</v>
      </c>
      <c r="F99" s="29"/>
      <c r="G99" s="13"/>
      <c r="H99" s="29"/>
      <c r="I99" s="48"/>
      <c r="J99" s="339"/>
      <c r="K99" s="3">
        <v>2</v>
      </c>
    </row>
    <row r="100" spans="1:11" ht="90" customHeight="1">
      <c r="A100" s="9">
        <v>80</v>
      </c>
      <c r="B100" s="15" t="s">
        <v>98</v>
      </c>
      <c r="C100" s="9"/>
      <c r="D100" s="11" t="s">
        <v>12</v>
      </c>
      <c r="E100" s="34">
        <v>40</v>
      </c>
      <c r="F100" s="29"/>
      <c r="G100" s="13"/>
      <c r="H100" s="29"/>
      <c r="I100" s="48"/>
      <c r="J100" s="339"/>
      <c r="K100" s="3">
        <v>0.82</v>
      </c>
    </row>
    <row r="101" spans="1:11" ht="36">
      <c r="A101" s="9">
        <v>81</v>
      </c>
      <c r="B101" s="10" t="s">
        <v>99</v>
      </c>
      <c r="C101" s="9" t="s">
        <v>100</v>
      </c>
      <c r="D101" s="11" t="s">
        <v>12</v>
      </c>
      <c r="E101" s="34">
        <v>60</v>
      </c>
      <c r="F101" s="29"/>
      <c r="G101" s="13"/>
      <c r="H101" s="29"/>
      <c r="I101" s="48"/>
      <c r="J101" s="339"/>
      <c r="K101" s="3">
        <v>0.77</v>
      </c>
    </row>
    <row r="102" spans="1:11" ht="12">
      <c r="A102" s="9">
        <v>82</v>
      </c>
      <c r="B102" s="10" t="s">
        <v>101</v>
      </c>
      <c r="C102" s="9" t="s">
        <v>102</v>
      </c>
      <c r="D102" s="11" t="s">
        <v>12</v>
      </c>
      <c r="E102" s="34">
        <v>1200</v>
      </c>
      <c r="F102" s="29"/>
      <c r="G102" s="13"/>
      <c r="H102" s="29"/>
      <c r="I102" s="48"/>
      <c r="J102" s="339"/>
      <c r="K102" s="3">
        <v>25.92</v>
      </c>
    </row>
    <row r="103" spans="1:11" ht="24">
      <c r="A103" s="9">
        <v>83</v>
      </c>
      <c r="B103" s="10" t="s">
        <v>103</v>
      </c>
      <c r="C103" s="9" t="s">
        <v>104</v>
      </c>
      <c r="D103" s="11" t="s">
        <v>12</v>
      </c>
      <c r="E103" s="34">
        <v>500</v>
      </c>
      <c r="F103" s="29"/>
      <c r="G103" s="13"/>
      <c r="H103" s="29"/>
      <c r="I103" s="48"/>
      <c r="J103" s="339"/>
      <c r="K103" s="3">
        <v>5.08</v>
      </c>
    </row>
    <row r="104" spans="1:11" ht="12">
      <c r="A104" s="9">
        <v>84</v>
      </c>
      <c r="B104" s="16" t="s">
        <v>103</v>
      </c>
      <c r="C104" s="9" t="s">
        <v>105</v>
      </c>
      <c r="D104" s="11" t="s">
        <v>12</v>
      </c>
      <c r="E104" s="34">
        <v>500</v>
      </c>
      <c r="F104" s="29"/>
      <c r="G104" s="13"/>
      <c r="H104" s="29"/>
      <c r="I104" s="48"/>
      <c r="J104" s="339"/>
      <c r="K104" s="3">
        <v>0.36</v>
      </c>
    </row>
    <row r="105" spans="1:11" ht="24">
      <c r="A105" s="9">
        <v>85</v>
      </c>
      <c r="B105" s="16" t="s">
        <v>106</v>
      </c>
      <c r="C105" s="9"/>
      <c r="D105" s="11" t="s">
        <v>12</v>
      </c>
      <c r="E105" s="34">
        <v>120</v>
      </c>
      <c r="F105" s="29"/>
      <c r="G105" s="13"/>
      <c r="H105" s="29"/>
      <c r="I105" s="48"/>
      <c r="J105" s="339"/>
      <c r="K105" s="3">
        <v>0.22</v>
      </c>
    </row>
    <row r="106" spans="1:11" ht="84" customHeight="1">
      <c r="A106" s="9">
        <v>86</v>
      </c>
      <c r="B106" s="14" t="s">
        <v>107</v>
      </c>
      <c r="C106" s="9" t="s">
        <v>108</v>
      </c>
      <c r="D106" s="11" t="s">
        <v>12</v>
      </c>
      <c r="E106" s="34">
        <v>150</v>
      </c>
      <c r="F106" s="29"/>
      <c r="G106" s="13"/>
      <c r="H106" s="29"/>
      <c r="I106" s="48"/>
      <c r="J106" s="339"/>
      <c r="K106" s="3">
        <v>0.32</v>
      </c>
    </row>
    <row r="107" spans="1:11" ht="76.5" customHeight="1">
      <c r="A107" s="9">
        <v>87</v>
      </c>
      <c r="B107" s="14" t="s">
        <v>107</v>
      </c>
      <c r="C107" s="9" t="s">
        <v>109</v>
      </c>
      <c r="D107" s="11" t="s">
        <v>12</v>
      </c>
      <c r="E107" s="34">
        <v>260</v>
      </c>
      <c r="F107" s="29"/>
      <c r="G107" s="13"/>
      <c r="H107" s="29"/>
      <c r="I107" s="48"/>
      <c r="J107" s="339"/>
      <c r="K107" s="3">
        <v>1.57</v>
      </c>
    </row>
    <row r="108" spans="1:11" ht="78.75" customHeight="1">
      <c r="A108" s="9">
        <v>88</v>
      </c>
      <c r="B108" s="14" t="s">
        <v>110</v>
      </c>
      <c r="C108" s="9" t="s">
        <v>111</v>
      </c>
      <c r="D108" s="11" t="s">
        <v>12</v>
      </c>
      <c r="E108" s="34">
        <v>1800</v>
      </c>
      <c r="F108" s="29"/>
      <c r="G108" s="13"/>
      <c r="H108" s="29"/>
      <c r="I108" s="48"/>
      <c r="J108" s="339"/>
      <c r="K108" s="3">
        <v>1.4</v>
      </c>
    </row>
    <row r="109" spans="1:11" ht="80.25" customHeight="1">
      <c r="A109" s="9">
        <v>89</v>
      </c>
      <c r="B109" s="14" t="s">
        <v>110</v>
      </c>
      <c r="C109" s="9" t="s">
        <v>112</v>
      </c>
      <c r="D109" s="11" t="s">
        <v>12</v>
      </c>
      <c r="E109" s="34">
        <v>2700</v>
      </c>
      <c r="F109" s="29"/>
      <c r="G109" s="13"/>
      <c r="H109" s="29"/>
      <c r="I109" s="48"/>
      <c r="J109" s="339"/>
      <c r="K109" s="3">
        <v>1.51</v>
      </c>
    </row>
    <row r="110" spans="1:11" ht="80.25" customHeight="1">
      <c r="A110" s="9">
        <v>90</v>
      </c>
      <c r="B110" s="14" t="s">
        <v>110</v>
      </c>
      <c r="C110" s="9" t="s">
        <v>113</v>
      </c>
      <c r="D110" s="11" t="s">
        <v>12</v>
      </c>
      <c r="E110" s="34">
        <v>200</v>
      </c>
      <c r="F110" s="29"/>
      <c r="G110" s="13"/>
      <c r="H110" s="29"/>
      <c r="I110" s="48"/>
      <c r="J110" s="339"/>
      <c r="K110" s="3">
        <v>1.85</v>
      </c>
    </row>
    <row r="111" spans="1:11" ht="24">
      <c r="A111" s="9">
        <v>91</v>
      </c>
      <c r="B111" s="16" t="s">
        <v>114</v>
      </c>
      <c r="C111" s="9"/>
      <c r="D111" s="17" t="s">
        <v>115</v>
      </c>
      <c r="E111" s="34">
        <v>200</v>
      </c>
      <c r="F111" s="29"/>
      <c r="G111" s="13"/>
      <c r="H111" s="29"/>
      <c r="I111" s="48"/>
      <c r="J111" s="342"/>
      <c r="K111" s="3">
        <v>3.84</v>
      </c>
    </row>
    <row r="112" spans="1:11" ht="24">
      <c r="A112" s="9">
        <v>92</v>
      </c>
      <c r="B112" s="10" t="s">
        <v>116</v>
      </c>
      <c r="C112" s="9" t="s">
        <v>117</v>
      </c>
      <c r="D112" s="11" t="s">
        <v>12</v>
      </c>
      <c r="E112" s="34">
        <v>6500</v>
      </c>
      <c r="F112" s="29"/>
      <c r="G112" s="13"/>
      <c r="H112" s="29"/>
      <c r="I112" s="48"/>
      <c r="J112" s="339"/>
      <c r="K112" s="3">
        <v>5.38</v>
      </c>
    </row>
    <row r="113" spans="1:11" ht="12">
      <c r="A113" s="9">
        <v>93</v>
      </c>
      <c r="B113" s="10" t="s">
        <v>118</v>
      </c>
      <c r="C113" s="9"/>
      <c r="D113" s="11" t="s">
        <v>12</v>
      </c>
      <c r="E113" s="34">
        <v>4000</v>
      </c>
      <c r="F113" s="29"/>
      <c r="G113" s="13"/>
      <c r="H113" s="29"/>
      <c r="I113" s="48"/>
      <c r="J113" s="339"/>
      <c r="K113" s="3">
        <v>0.04</v>
      </c>
    </row>
    <row r="114" spans="1:10" ht="12">
      <c r="A114" s="9">
        <v>94</v>
      </c>
      <c r="B114" s="10" t="s">
        <v>119</v>
      </c>
      <c r="C114" s="9"/>
      <c r="D114" s="11" t="s">
        <v>12</v>
      </c>
      <c r="E114" s="34">
        <v>280</v>
      </c>
      <c r="F114" s="29"/>
      <c r="G114" s="13"/>
      <c r="H114" s="29"/>
      <c r="I114" s="48"/>
      <c r="J114" s="342"/>
    </row>
    <row r="115" spans="1:10" ht="12">
      <c r="A115" s="9">
        <v>95</v>
      </c>
      <c r="B115" s="10" t="s">
        <v>120</v>
      </c>
      <c r="C115" s="9"/>
      <c r="D115" s="11" t="s">
        <v>12</v>
      </c>
      <c r="E115" s="34">
        <v>200</v>
      </c>
      <c r="F115" s="29"/>
      <c r="G115" s="13"/>
      <c r="H115" s="29"/>
      <c r="I115" s="48"/>
      <c r="J115" s="342"/>
    </row>
    <row r="116" spans="1:10" ht="12">
      <c r="A116" s="9">
        <v>96</v>
      </c>
      <c r="B116" s="10" t="s">
        <v>121</v>
      </c>
      <c r="C116" s="9"/>
      <c r="D116" s="11" t="s">
        <v>12</v>
      </c>
      <c r="E116" s="34">
        <v>100</v>
      </c>
      <c r="F116" s="29"/>
      <c r="G116" s="13"/>
      <c r="H116" s="29"/>
      <c r="I116" s="48"/>
      <c r="J116" s="342"/>
    </row>
    <row r="117" spans="1:11" ht="12">
      <c r="A117" s="9">
        <v>97</v>
      </c>
      <c r="B117" s="10" t="s">
        <v>122</v>
      </c>
      <c r="C117" s="9" t="s">
        <v>123</v>
      </c>
      <c r="D117" s="11" t="s">
        <v>12</v>
      </c>
      <c r="E117" s="34">
        <v>30</v>
      </c>
      <c r="F117" s="29"/>
      <c r="G117" s="13"/>
      <c r="H117" s="29"/>
      <c r="I117" s="48"/>
      <c r="J117" s="339"/>
      <c r="K117" s="3">
        <v>4.05</v>
      </c>
    </row>
    <row r="118" spans="1:11" ht="12">
      <c r="A118" s="9">
        <v>98</v>
      </c>
      <c r="B118" s="10" t="s">
        <v>124</v>
      </c>
      <c r="C118" s="9" t="s">
        <v>125</v>
      </c>
      <c r="D118" s="11" t="s">
        <v>12</v>
      </c>
      <c r="E118" s="34">
        <v>30</v>
      </c>
      <c r="F118" s="29"/>
      <c r="G118" s="13"/>
      <c r="H118" s="29"/>
      <c r="I118" s="48"/>
      <c r="J118" s="339"/>
      <c r="K118" s="3">
        <v>0.25</v>
      </c>
    </row>
    <row r="119" spans="1:11" ht="12">
      <c r="A119" s="9">
        <v>99</v>
      </c>
      <c r="B119" s="10" t="s">
        <v>126</v>
      </c>
      <c r="C119" s="9" t="s">
        <v>127</v>
      </c>
      <c r="D119" s="11" t="s">
        <v>12</v>
      </c>
      <c r="E119" s="34">
        <v>180</v>
      </c>
      <c r="F119" s="29"/>
      <c r="G119" s="13"/>
      <c r="H119" s="29"/>
      <c r="I119" s="48"/>
      <c r="J119" s="339"/>
      <c r="K119" s="3">
        <v>0.25</v>
      </c>
    </row>
    <row r="120" spans="1:11" ht="36">
      <c r="A120" s="9">
        <v>100</v>
      </c>
      <c r="B120" s="10" t="s">
        <v>128</v>
      </c>
      <c r="C120" s="9" t="s">
        <v>129</v>
      </c>
      <c r="D120" s="11" t="s">
        <v>12</v>
      </c>
      <c r="E120" s="34">
        <v>70</v>
      </c>
      <c r="F120" s="29"/>
      <c r="G120" s="13"/>
      <c r="H120" s="29"/>
      <c r="I120" s="48"/>
      <c r="J120" s="339"/>
      <c r="K120" s="3">
        <v>27</v>
      </c>
    </row>
    <row r="121" spans="1:11" ht="24">
      <c r="A121" s="9">
        <v>101</v>
      </c>
      <c r="B121" s="10" t="s">
        <v>128</v>
      </c>
      <c r="C121" s="9" t="s">
        <v>130</v>
      </c>
      <c r="D121" s="11" t="s">
        <v>12</v>
      </c>
      <c r="E121" s="34">
        <v>20</v>
      </c>
      <c r="F121" s="29"/>
      <c r="G121" s="13"/>
      <c r="H121" s="29"/>
      <c r="I121" s="48"/>
      <c r="J121" s="339"/>
      <c r="K121" s="3">
        <v>27</v>
      </c>
    </row>
    <row r="122" spans="1:11" ht="36">
      <c r="A122" s="9">
        <v>102</v>
      </c>
      <c r="B122" s="10" t="s">
        <v>128</v>
      </c>
      <c r="C122" s="9" t="s">
        <v>131</v>
      </c>
      <c r="D122" s="11" t="s">
        <v>12</v>
      </c>
      <c r="E122" s="34">
        <v>30</v>
      </c>
      <c r="F122" s="29"/>
      <c r="G122" s="13"/>
      <c r="H122" s="29"/>
      <c r="I122" s="48"/>
      <c r="J122" s="339"/>
      <c r="K122" s="3">
        <v>4.54</v>
      </c>
    </row>
    <row r="123" spans="1:11" ht="24">
      <c r="A123" s="9">
        <v>103</v>
      </c>
      <c r="B123" s="10" t="s">
        <v>128</v>
      </c>
      <c r="C123" s="9" t="s">
        <v>132</v>
      </c>
      <c r="D123" s="11" t="s">
        <v>12</v>
      </c>
      <c r="E123" s="34">
        <v>50</v>
      </c>
      <c r="F123" s="29"/>
      <c r="G123" s="13"/>
      <c r="H123" s="29"/>
      <c r="I123" s="48"/>
      <c r="J123" s="339"/>
      <c r="K123" s="3">
        <v>12.01</v>
      </c>
    </row>
    <row r="124" spans="1:11" ht="24">
      <c r="A124" s="9">
        <v>104</v>
      </c>
      <c r="B124" s="10" t="s">
        <v>133</v>
      </c>
      <c r="C124" s="9" t="s">
        <v>92</v>
      </c>
      <c r="D124" s="11" t="s">
        <v>134</v>
      </c>
      <c r="E124" s="34">
        <v>6</v>
      </c>
      <c r="F124" s="29"/>
      <c r="G124" s="13"/>
      <c r="H124" s="29"/>
      <c r="I124" s="48"/>
      <c r="J124" s="340"/>
      <c r="K124" s="3">
        <v>16.31</v>
      </c>
    </row>
    <row r="125" spans="1:11" ht="24">
      <c r="A125" s="9">
        <v>105</v>
      </c>
      <c r="B125" s="10" t="s">
        <v>135</v>
      </c>
      <c r="C125" s="9" t="s">
        <v>136</v>
      </c>
      <c r="D125" s="11" t="s">
        <v>134</v>
      </c>
      <c r="E125" s="34">
        <v>40</v>
      </c>
      <c r="F125" s="29"/>
      <c r="G125" s="13"/>
      <c r="H125" s="29"/>
      <c r="I125" s="48"/>
      <c r="J125" s="340"/>
      <c r="K125" s="3">
        <v>9.77</v>
      </c>
    </row>
    <row r="126" spans="1:11" ht="24">
      <c r="A126" s="9">
        <v>106</v>
      </c>
      <c r="B126" s="10" t="s">
        <v>137</v>
      </c>
      <c r="C126" s="9" t="s">
        <v>138</v>
      </c>
      <c r="D126" s="11" t="s">
        <v>134</v>
      </c>
      <c r="E126" s="34">
        <v>8</v>
      </c>
      <c r="F126" s="29"/>
      <c r="G126" s="13"/>
      <c r="H126" s="29"/>
      <c r="I126" s="48"/>
      <c r="J126" s="340"/>
      <c r="K126" s="3">
        <v>165.24</v>
      </c>
    </row>
    <row r="127" spans="1:11" ht="24">
      <c r="A127" s="9">
        <v>107</v>
      </c>
      <c r="B127" s="10" t="s">
        <v>137</v>
      </c>
      <c r="C127" s="9" t="s">
        <v>139</v>
      </c>
      <c r="D127" s="11" t="s">
        <v>134</v>
      </c>
      <c r="E127" s="34">
        <v>40</v>
      </c>
      <c r="F127" s="29"/>
      <c r="G127" s="13"/>
      <c r="H127" s="29"/>
      <c r="I127" s="48"/>
      <c r="J127" s="340"/>
      <c r="K127" s="3">
        <v>12.96</v>
      </c>
    </row>
    <row r="128" spans="1:11" ht="12">
      <c r="A128" s="9">
        <v>108</v>
      </c>
      <c r="B128" s="10" t="s">
        <v>140</v>
      </c>
      <c r="C128" s="9"/>
      <c r="D128" s="11" t="s">
        <v>12</v>
      </c>
      <c r="E128" s="34">
        <v>600</v>
      </c>
      <c r="F128" s="29"/>
      <c r="G128" s="13"/>
      <c r="H128" s="29"/>
      <c r="I128" s="48"/>
      <c r="J128" s="340"/>
      <c r="K128" s="3">
        <v>12.96</v>
      </c>
    </row>
    <row r="129" spans="1:11" ht="24">
      <c r="A129" s="9">
        <v>109</v>
      </c>
      <c r="B129" s="10" t="s">
        <v>141</v>
      </c>
      <c r="C129" s="9"/>
      <c r="D129" s="11" t="s">
        <v>12</v>
      </c>
      <c r="E129" s="34">
        <v>150</v>
      </c>
      <c r="F129" s="29"/>
      <c r="G129" s="13"/>
      <c r="H129" s="29"/>
      <c r="I129" s="48"/>
      <c r="J129" s="339"/>
      <c r="K129" s="3">
        <v>12.96</v>
      </c>
    </row>
    <row r="130" spans="1:11" ht="24">
      <c r="A130" s="9">
        <v>110</v>
      </c>
      <c r="B130" s="10" t="s">
        <v>142</v>
      </c>
      <c r="C130" s="9"/>
      <c r="D130" s="11" t="s">
        <v>12</v>
      </c>
      <c r="E130" s="34">
        <v>100</v>
      </c>
      <c r="F130" s="24"/>
      <c r="G130" s="13"/>
      <c r="H130" s="29"/>
      <c r="I130" s="48"/>
      <c r="J130" s="339"/>
      <c r="K130" s="3">
        <v>12.96</v>
      </c>
    </row>
    <row r="131" spans="1:11" ht="24">
      <c r="A131" s="9">
        <v>111</v>
      </c>
      <c r="B131" s="10" t="s">
        <v>143</v>
      </c>
      <c r="C131" s="9" t="s">
        <v>144</v>
      </c>
      <c r="D131" s="11" t="s">
        <v>12</v>
      </c>
      <c r="E131" s="34">
        <v>1200</v>
      </c>
      <c r="F131" s="24"/>
      <c r="G131" s="13"/>
      <c r="H131" s="29"/>
      <c r="I131" s="48"/>
      <c r="J131" s="339"/>
      <c r="K131" s="3">
        <v>0.81</v>
      </c>
    </row>
    <row r="132" spans="1:11" ht="24">
      <c r="A132" s="9">
        <v>112</v>
      </c>
      <c r="B132" s="10" t="s">
        <v>143</v>
      </c>
      <c r="C132" s="9" t="s">
        <v>145</v>
      </c>
      <c r="D132" s="11" t="s">
        <v>12</v>
      </c>
      <c r="E132" s="34">
        <v>800</v>
      </c>
      <c r="F132" s="24"/>
      <c r="G132" s="13"/>
      <c r="H132" s="29"/>
      <c r="I132" s="48"/>
      <c r="J132" s="339"/>
      <c r="K132" s="3">
        <v>0.81</v>
      </c>
    </row>
    <row r="133" spans="1:11" ht="24">
      <c r="A133" s="9">
        <v>113</v>
      </c>
      <c r="B133" s="10" t="s">
        <v>143</v>
      </c>
      <c r="C133" s="9" t="s">
        <v>146</v>
      </c>
      <c r="D133" s="11" t="s">
        <v>12</v>
      </c>
      <c r="E133" s="34">
        <v>800</v>
      </c>
      <c r="F133" s="29"/>
      <c r="G133" s="13"/>
      <c r="H133" s="29"/>
      <c r="I133" s="48"/>
      <c r="J133" s="339"/>
      <c r="K133" s="3">
        <v>0.43</v>
      </c>
    </row>
    <row r="134" spans="1:11" ht="24">
      <c r="A134" s="9">
        <v>114</v>
      </c>
      <c r="B134" s="10" t="s">
        <v>143</v>
      </c>
      <c r="C134" s="9" t="s">
        <v>147</v>
      </c>
      <c r="D134" s="11" t="s">
        <v>12</v>
      </c>
      <c r="E134" s="34">
        <v>500</v>
      </c>
      <c r="F134" s="29"/>
      <c r="G134" s="13"/>
      <c r="H134" s="29"/>
      <c r="I134" s="48"/>
      <c r="J134" s="339"/>
      <c r="K134" s="3">
        <v>0.73</v>
      </c>
    </row>
    <row r="135" spans="1:11" ht="24">
      <c r="A135" s="9">
        <v>115</v>
      </c>
      <c r="B135" s="10" t="s">
        <v>148</v>
      </c>
      <c r="C135" s="9"/>
      <c r="D135" s="11" t="s">
        <v>12</v>
      </c>
      <c r="E135" s="34">
        <v>800</v>
      </c>
      <c r="F135" s="29"/>
      <c r="G135" s="13"/>
      <c r="H135" s="29"/>
      <c r="I135" s="48"/>
      <c r="J135" s="339"/>
      <c r="K135" s="3">
        <v>0.73</v>
      </c>
    </row>
    <row r="136" spans="1:11" ht="36">
      <c r="A136" s="9">
        <v>116</v>
      </c>
      <c r="B136" s="15" t="s">
        <v>149</v>
      </c>
      <c r="C136" s="17" t="s">
        <v>150</v>
      </c>
      <c r="D136" s="11" t="s">
        <v>134</v>
      </c>
      <c r="E136" s="34">
        <v>40</v>
      </c>
      <c r="F136" s="29"/>
      <c r="G136" s="13"/>
      <c r="H136" s="29"/>
      <c r="I136" s="48"/>
      <c r="J136" s="339"/>
      <c r="K136" s="3">
        <v>0.73</v>
      </c>
    </row>
    <row r="137" spans="1:11" ht="36">
      <c r="A137" s="9">
        <v>117</v>
      </c>
      <c r="B137" s="15" t="s">
        <v>151</v>
      </c>
      <c r="C137" s="17" t="s">
        <v>152</v>
      </c>
      <c r="D137" s="11" t="s">
        <v>134</v>
      </c>
      <c r="E137" s="34">
        <v>6</v>
      </c>
      <c r="F137" s="29"/>
      <c r="G137" s="13"/>
      <c r="H137" s="29"/>
      <c r="I137" s="48"/>
      <c r="J137" s="339"/>
      <c r="K137" s="3">
        <v>0.73</v>
      </c>
    </row>
    <row r="138" spans="1:11" ht="36">
      <c r="A138" s="9">
        <v>118</v>
      </c>
      <c r="B138" s="15" t="s">
        <v>153</v>
      </c>
      <c r="C138" s="17" t="s">
        <v>154</v>
      </c>
      <c r="D138" s="11" t="s">
        <v>134</v>
      </c>
      <c r="E138" s="34">
        <v>85</v>
      </c>
      <c r="F138" s="29"/>
      <c r="G138" s="13"/>
      <c r="H138" s="29"/>
      <c r="I138" s="48"/>
      <c r="J138" s="339"/>
      <c r="K138" s="3">
        <v>0.65</v>
      </c>
    </row>
    <row r="139" spans="1:11" ht="36">
      <c r="A139" s="9">
        <v>119</v>
      </c>
      <c r="B139" s="15" t="s">
        <v>155</v>
      </c>
      <c r="C139" s="17" t="s">
        <v>156</v>
      </c>
      <c r="D139" s="11" t="s">
        <v>134</v>
      </c>
      <c r="E139" s="34">
        <v>300</v>
      </c>
      <c r="F139" s="29"/>
      <c r="G139" s="13"/>
      <c r="H139" s="29"/>
      <c r="I139" s="48"/>
      <c r="J139" s="339"/>
      <c r="K139" s="3">
        <v>4.09</v>
      </c>
    </row>
    <row r="140" spans="1:11" ht="24">
      <c r="A140" s="9">
        <v>120</v>
      </c>
      <c r="B140" s="15" t="s">
        <v>157</v>
      </c>
      <c r="C140" s="17" t="s">
        <v>158</v>
      </c>
      <c r="D140" s="11" t="s">
        <v>134</v>
      </c>
      <c r="E140" s="34">
        <v>450</v>
      </c>
      <c r="F140" s="29"/>
      <c r="G140" s="13"/>
      <c r="H140" s="29"/>
      <c r="I140" s="48"/>
      <c r="J140" s="339"/>
      <c r="K140" s="3">
        <v>4.09</v>
      </c>
    </row>
    <row r="141" spans="1:11" ht="24">
      <c r="A141" s="9">
        <v>121</v>
      </c>
      <c r="B141" s="15" t="s">
        <v>159</v>
      </c>
      <c r="C141" s="17" t="s">
        <v>160</v>
      </c>
      <c r="D141" s="11" t="s">
        <v>134</v>
      </c>
      <c r="E141" s="34">
        <v>250</v>
      </c>
      <c r="F141" s="29"/>
      <c r="G141" s="13"/>
      <c r="H141" s="29"/>
      <c r="I141" s="48"/>
      <c r="J141" s="339"/>
      <c r="K141" s="3">
        <v>4.09</v>
      </c>
    </row>
    <row r="142" spans="1:11" ht="24">
      <c r="A142" s="9">
        <v>122</v>
      </c>
      <c r="B142" s="15" t="s">
        <v>161</v>
      </c>
      <c r="C142" s="9" t="s">
        <v>162</v>
      </c>
      <c r="D142" s="11" t="s">
        <v>134</v>
      </c>
      <c r="E142" s="34">
        <v>300</v>
      </c>
      <c r="F142" s="29"/>
      <c r="G142" s="13"/>
      <c r="H142" s="29"/>
      <c r="I142" s="48"/>
      <c r="J142" s="339"/>
      <c r="K142" s="3">
        <v>4.09</v>
      </c>
    </row>
    <row r="143" spans="1:11" ht="24">
      <c r="A143" s="9">
        <v>123</v>
      </c>
      <c r="B143" s="14" t="s">
        <v>163</v>
      </c>
      <c r="C143" s="9" t="s">
        <v>164</v>
      </c>
      <c r="D143" s="11" t="s">
        <v>134</v>
      </c>
      <c r="E143" s="34">
        <v>15</v>
      </c>
      <c r="F143" s="29"/>
      <c r="G143" s="13"/>
      <c r="H143" s="29"/>
      <c r="I143" s="48"/>
      <c r="J143" s="339"/>
      <c r="K143" s="3">
        <v>4.09</v>
      </c>
    </row>
    <row r="144" spans="1:10" ht="12">
      <c r="A144" s="9">
        <v>124</v>
      </c>
      <c r="B144" s="20" t="s">
        <v>165</v>
      </c>
      <c r="C144" s="21" t="s">
        <v>166</v>
      </c>
      <c r="D144" s="22" t="s">
        <v>12</v>
      </c>
      <c r="E144" s="23">
        <v>100</v>
      </c>
      <c r="F144" s="24"/>
      <c r="G144" s="25"/>
      <c r="H144" s="29"/>
      <c r="I144" s="48"/>
      <c r="J144" s="339"/>
    </row>
    <row r="145" spans="1:10" ht="103.5" customHeight="1">
      <c r="A145" s="9">
        <v>125</v>
      </c>
      <c r="B145" s="26" t="s">
        <v>167</v>
      </c>
      <c r="C145" s="27" t="s">
        <v>168</v>
      </c>
      <c r="D145" s="28" t="s">
        <v>134</v>
      </c>
      <c r="E145" s="34">
        <v>280</v>
      </c>
      <c r="F145" s="29"/>
      <c r="G145" s="30"/>
      <c r="H145" s="29"/>
      <c r="I145" s="48"/>
      <c r="J145" s="339"/>
    </row>
    <row r="146" spans="1:10" ht="93" customHeight="1">
      <c r="A146" s="9">
        <v>126</v>
      </c>
      <c r="B146" s="26" t="s">
        <v>167</v>
      </c>
      <c r="C146" s="27" t="s">
        <v>169</v>
      </c>
      <c r="D146" s="28" t="s">
        <v>134</v>
      </c>
      <c r="E146" s="31">
        <v>460</v>
      </c>
      <c r="F146" s="29"/>
      <c r="G146" s="30"/>
      <c r="H146" s="29"/>
      <c r="I146" s="48"/>
      <c r="J146" s="339"/>
    </row>
    <row r="147" spans="1:10" ht="94.5" customHeight="1">
      <c r="A147" s="9">
        <v>127</v>
      </c>
      <c r="B147" s="26" t="s">
        <v>167</v>
      </c>
      <c r="C147" s="27" t="s">
        <v>170</v>
      </c>
      <c r="D147" s="28" t="s">
        <v>134</v>
      </c>
      <c r="E147" s="34">
        <v>600</v>
      </c>
      <c r="F147" s="29"/>
      <c r="G147" s="30"/>
      <c r="H147" s="29"/>
      <c r="I147" s="48"/>
      <c r="J147" s="339"/>
    </row>
    <row r="148" spans="1:10" ht="96" customHeight="1">
      <c r="A148" s="9">
        <v>128</v>
      </c>
      <c r="B148" s="26" t="s">
        <v>167</v>
      </c>
      <c r="C148" s="27" t="s">
        <v>171</v>
      </c>
      <c r="D148" s="28" t="s">
        <v>134</v>
      </c>
      <c r="E148" s="34">
        <v>250</v>
      </c>
      <c r="F148" s="29"/>
      <c r="G148" s="30"/>
      <c r="H148" s="29"/>
      <c r="I148" s="48"/>
      <c r="J148" s="339"/>
    </row>
    <row r="149" spans="1:10" ht="36">
      <c r="A149" s="9">
        <v>129</v>
      </c>
      <c r="B149" s="26" t="s">
        <v>172</v>
      </c>
      <c r="C149" s="27" t="s">
        <v>173</v>
      </c>
      <c r="D149" s="28" t="s">
        <v>134</v>
      </c>
      <c r="E149" s="34">
        <v>5</v>
      </c>
      <c r="F149" s="29"/>
      <c r="G149" s="30"/>
      <c r="H149" s="29"/>
      <c r="I149" s="48"/>
      <c r="J149" s="339"/>
    </row>
    <row r="150" spans="1:10" ht="36">
      <c r="A150" s="9">
        <v>130</v>
      </c>
      <c r="B150" s="26" t="s">
        <v>172</v>
      </c>
      <c r="C150" s="27" t="s">
        <v>166</v>
      </c>
      <c r="D150" s="28" t="s">
        <v>134</v>
      </c>
      <c r="E150" s="34">
        <v>5</v>
      </c>
      <c r="F150" s="29"/>
      <c r="G150" s="30"/>
      <c r="H150" s="29"/>
      <c r="I150" s="48"/>
      <c r="J150" s="339"/>
    </row>
    <row r="151" spans="1:10" ht="48">
      <c r="A151" s="9">
        <v>131</v>
      </c>
      <c r="B151" s="26" t="s">
        <v>174</v>
      </c>
      <c r="C151" s="27" t="s">
        <v>175</v>
      </c>
      <c r="D151" s="28" t="s">
        <v>12</v>
      </c>
      <c r="E151" s="31">
        <v>1400</v>
      </c>
      <c r="F151" s="24"/>
      <c r="G151" s="30"/>
      <c r="H151" s="29"/>
      <c r="I151" s="48"/>
      <c r="J151" s="339"/>
    </row>
    <row r="152" spans="1:10" ht="36">
      <c r="A152" s="9">
        <v>132</v>
      </c>
      <c r="B152" s="26" t="s">
        <v>176</v>
      </c>
      <c r="C152" s="27" t="s">
        <v>177</v>
      </c>
      <c r="D152" s="28" t="s">
        <v>12</v>
      </c>
      <c r="E152" s="31">
        <v>400</v>
      </c>
      <c r="F152" s="24"/>
      <c r="G152" s="30"/>
      <c r="H152" s="29"/>
      <c r="I152" s="48"/>
      <c r="J152" s="339"/>
    </row>
    <row r="153" spans="1:10" ht="60">
      <c r="A153" s="9">
        <v>133</v>
      </c>
      <c r="B153" s="26" t="s">
        <v>178</v>
      </c>
      <c r="C153" s="27" t="s">
        <v>177</v>
      </c>
      <c r="D153" s="28" t="s">
        <v>12</v>
      </c>
      <c r="E153" s="31">
        <v>2000</v>
      </c>
      <c r="F153" s="24"/>
      <c r="G153" s="30"/>
      <c r="H153" s="29"/>
      <c r="I153" s="48"/>
      <c r="J153" s="339"/>
    </row>
    <row r="154" spans="1:10" ht="36">
      <c r="A154" s="9">
        <v>134</v>
      </c>
      <c r="B154" s="26" t="s">
        <v>179</v>
      </c>
      <c r="C154" s="27" t="s">
        <v>180</v>
      </c>
      <c r="D154" s="28" t="s">
        <v>12</v>
      </c>
      <c r="E154" s="34">
        <v>500</v>
      </c>
      <c r="F154" s="29"/>
      <c r="G154" s="30"/>
      <c r="H154" s="29"/>
      <c r="I154" s="48"/>
      <c r="J154" s="339"/>
    </row>
    <row r="155" spans="1:11" ht="24">
      <c r="A155" s="9">
        <v>135</v>
      </c>
      <c r="B155" s="26" t="s">
        <v>181</v>
      </c>
      <c r="C155" s="27" t="s">
        <v>182</v>
      </c>
      <c r="D155" s="28" t="s">
        <v>12</v>
      </c>
      <c r="E155" s="34">
        <v>1000</v>
      </c>
      <c r="F155" s="29"/>
      <c r="G155" s="30"/>
      <c r="H155" s="29"/>
      <c r="I155" s="48"/>
      <c r="J155" s="339"/>
      <c r="K155" s="3">
        <v>4.91</v>
      </c>
    </row>
    <row r="156" spans="1:10" ht="60">
      <c r="A156" s="9">
        <v>136</v>
      </c>
      <c r="B156" s="16" t="s">
        <v>183</v>
      </c>
      <c r="C156" s="32" t="s">
        <v>184</v>
      </c>
      <c r="D156" s="32" t="s">
        <v>12</v>
      </c>
      <c r="E156" s="34">
        <v>200</v>
      </c>
      <c r="F156" s="29"/>
      <c r="G156" s="30"/>
      <c r="H156" s="29"/>
      <c r="I156" s="48"/>
      <c r="J156" s="339"/>
    </row>
    <row r="157" spans="1:10" ht="60">
      <c r="A157" s="9">
        <v>137</v>
      </c>
      <c r="B157" s="16" t="s">
        <v>183</v>
      </c>
      <c r="C157" s="32" t="s">
        <v>185</v>
      </c>
      <c r="D157" s="32" t="s">
        <v>12</v>
      </c>
      <c r="E157" s="34">
        <v>200</v>
      </c>
      <c r="F157" s="29"/>
      <c r="G157" s="30"/>
      <c r="H157" s="29"/>
      <c r="I157" s="48"/>
      <c r="J157" s="339"/>
    </row>
    <row r="158" spans="1:10" ht="60">
      <c r="A158" s="9">
        <v>138</v>
      </c>
      <c r="B158" s="16" t="s">
        <v>183</v>
      </c>
      <c r="C158" s="32" t="s">
        <v>186</v>
      </c>
      <c r="D158" s="32" t="s">
        <v>12</v>
      </c>
      <c r="E158" s="34">
        <v>100</v>
      </c>
      <c r="F158" s="29"/>
      <c r="G158" s="30"/>
      <c r="H158" s="29"/>
      <c r="I158" s="48"/>
      <c r="J158" s="339"/>
    </row>
    <row r="159" spans="1:10" ht="12">
      <c r="A159" s="9">
        <v>139</v>
      </c>
      <c r="B159" s="33" t="s">
        <v>187</v>
      </c>
      <c r="C159" s="32"/>
      <c r="D159" s="32" t="s">
        <v>12</v>
      </c>
      <c r="E159" s="34">
        <v>30000</v>
      </c>
      <c r="F159" s="29"/>
      <c r="G159" s="30"/>
      <c r="H159" s="29"/>
      <c r="I159" s="48"/>
      <c r="J159" s="339"/>
    </row>
    <row r="160" spans="1:10" ht="24">
      <c r="A160" s="9">
        <v>140</v>
      </c>
      <c r="B160" s="33" t="s">
        <v>188</v>
      </c>
      <c r="C160" s="32"/>
      <c r="D160" s="32" t="s">
        <v>12</v>
      </c>
      <c r="E160" s="34">
        <v>3000</v>
      </c>
      <c r="F160" s="29"/>
      <c r="G160" s="30"/>
      <c r="H160" s="29"/>
      <c r="I160" s="48"/>
      <c r="J160" s="339"/>
    </row>
    <row r="161" spans="1:10" ht="12">
      <c r="A161" s="9">
        <v>141</v>
      </c>
      <c r="B161" s="16" t="s">
        <v>189</v>
      </c>
      <c r="C161" s="32"/>
      <c r="D161" s="32" t="s">
        <v>12</v>
      </c>
      <c r="E161" s="34">
        <v>500</v>
      </c>
      <c r="F161" s="29"/>
      <c r="G161" s="30"/>
      <c r="H161" s="29"/>
      <c r="I161" s="48"/>
      <c r="J161" s="339"/>
    </row>
    <row r="162" spans="1:10" ht="36">
      <c r="A162" s="9">
        <v>142</v>
      </c>
      <c r="B162" s="26" t="s">
        <v>190</v>
      </c>
      <c r="C162" s="34" t="s">
        <v>63</v>
      </c>
      <c r="D162" s="34" t="s">
        <v>12</v>
      </c>
      <c r="E162" s="34">
        <v>1500</v>
      </c>
      <c r="F162" s="29"/>
      <c r="G162" s="30"/>
      <c r="H162" s="29"/>
      <c r="I162" s="48"/>
      <c r="J162" s="339"/>
    </row>
    <row r="163" spans="1:10" ht="48">
      <c r="A163" s="9">
        <v>143</v>
      </c>
      <c r="B163" s="26" t="s">
        <v>191</v>
      </c>
      <c r="C163" s="34" t="s">
        <v>63</v>
      </c>
      <c r="D163" s="34" t="s">
        <v>12</v>
      </c>
      <c r="E163" s="34">
        <v>3000</v>
      </c>
      <c r="F163" s="29"/>
      <c r="G163" s="30"/>
      <c r="H163" s="29"/>
      <c r="I163" s="48"/>
      <c r="J163" s="339"/>
    </row>
    <row r="164" spans="1:10" ht="185.25" customHeight="1">
      <c r="A164" s="9">
        <v>144</v>
      </c>
      <c r="B164" s="26" t="s">
        <v>192</v>
      </c>
      <c r="C164" s="34" t="s">
        <v>63</v>
      </c>
      <c r="D164" s="34" t="s">
        <v>12</v>
      </c>
      <c r="E164" s="34">
        <v>1000</v>
      </c>
      <c r="F164" s="29"/>
      <c r="G164" s="30"/>
      <c r="H164" s="29"/>
      <c r="I164" s="48"/>
      <c r="J164" s="339"/>
    </row>
    <row r="165" spans="1:10" ht="191.25" customHeight="1">
      <c r="A165" s="9">
        <v>145</v>
      </c>
      <c r="B165" s="26" t="s">
        <v>193</v>
      </c>
      <c r="C165" s="34" t="s">
        <v>63</v>
      </c>
      <c r="D165" s="34" t="s">
        <v>12</v>
      </c>
      <c r="E165" s="34">
        <v>20</v>
      </c>
      <c r="F165" s="29"/>
      <c r="G165" s="30"/>
      <c r="H165" s="29"/>
      <c r="I165" s="48"/>
      <c r="J165" s="339"/>
    </row>
    <row r="166" spans="1:10" ht="204">
      <c r="A166" s="9">
        <v>146</v>
      </c>
      <c r="B166" s="26" t="s">
        <v>194</v>
      </c>
      <c r="C166" s="34" t="s">
        <v>63</v>
      </c>
      <c r="D166" s="34" t="s">
        <v>12</v>
      </c>
      <c r="E166" s="34">
        <v>20</v>
      </c>
      <c r="F166" s="29"/>
      <c r="G166" s="30"/>
      <c r="H166" s="29"/>
      <c r="I166" s="48"/>
      <c r="J166" s="339"/>
    </row>
    <row r="167" spans="1:10" ht="216" customHeight="1">
      <c r="A167" s="9">
        <v>147</v>
      </c>
      <c r="B167" s="26" t="s">
        <v>195</v>
      </c>
      <c r="C167" s="34" t="s">
        <v>63</v>
      </c>
      <c r="D167" s="34" t="s">
        <v>12</v>
      </c>
      <c r="E167" s="34">
        <v>20</v>
      </c>
      <c r="F167" s="29"/>
      <c r="G167" s="30"/>
      <c r="H167" s="29"/>
      <c r="I167" s="48"/>
      <c r="J167" s="339"/>
    </row>
    <row r="168" spans="1:10" ht="24">
      <c r="A168" s="9">
        <v>148</v>
      </c>
      <c r="B168" s="35" t="s">
        <v>196</v>
      </c>
      <c r="C168" s="34" t="s">
        <v>63</v>
      </c>
      <c r="D168" s="34" t="s">
        <v>12</v>
      </c>
      <c r="E168" s="34">
        <v>3000</v>
      </c>
      <c r="F168" s="29"/>
      <c r="G168" s="30"/>
      <c r="H168" s="29"/>
      <c r="I168" s="48"/>
      <c r="J168" s="339"/>
    </row>
    <row r="169" spans="1:11" ht="12">
      <c r="A169" s="9">
        <v>149</v>
      </c>
      <c r="B169" s="10" t="s">
        <v>197</v>
      </c>
      <c r="C169" s="9"/>
      <c r="D169" s="11" t="s">
        <v>12</v>
      </c>
      <c r="E169" s="34">
        <v>100</v>
      </c>
      <c r="F169" s="29"/>
      <c r="G169" s="30"/>
      <c r="H169" s="29"/>
      <c r="I169" s="48"/>
      <c r="J169" s="339"/>
      <c r="K169" s="3">
        <v>4.09</v>
      </c>
    </row>
    <row r="170" spans="1:11" ht="12">
      <c r="A170" s="9">
        <v>150</v>
      </c>
      <c r="B170" s="10" t="s">
        <v>198</v>
      </c>
      <c r="C170" s="9" t="s">
        <v>199</v>
      </c>
      <c r="D170" s="11" t="s">
        <v>134</v>
      </c>
      <c r="E170" s="34">
        <v>5</v>
      </c>
      <c r="F170" s="29"/>
      <c r="G170" s="30"/>
      <c r="H170" s="29"/>
      <c r="I170" s="48"/>
      <c r="J170" s="339"/>
      <c r="K170" s="3">
        <v>0.21</v>
      </c>
    </row>
    <row r="171" spans="1:11" ht="12">
      <c r="A171" s="9">
        <v>151</v>
      </c>
      <c r="B171" s="10" t="s">
        <v>200</v>
      </c>
      <c r="C171" s="9" t="s">
        <v>201</v>
      </c>
      <c r="D171" s="11" t="s">
        <v>134</v>
      </c>
      <c r="E171" s="34">
        <v>10</v>
      </c>
      <c r="F171" s="29"/>
      <c r="G171" s="30"/>
      <c r="H171" s="29"/>
      <c r="I171" s="48"/>
      <c r="J171" s="339"/>
      <c r="K171" s="3">
        <v>2.64</v>
      </c>
    </row>
    <row r="172" spans="1:11" ht="12">
      <c r="A172" s="9">
        <v>152</v>
      </c>
      <c r="B172" s="10" t="s">
        <v>200</v>
      </c>
      <c r="C172" s="9" t="s">
        <v>202</v>
      </c>
      <c r="D172" s="11" t="s">
        <v>134</v>
      </c>
      <c r="E172" s="34">
        <v>2</v>
      </c>
      <c r="F172" s="29"/>
      <c r="G172" s="30"/>
      <c r="H172" s="29"/>
      <c r="I172" s="48"/>
      <c r="J172" s="339"/>
      <c r="K172" s="3">
        <v>1.89</v>
      </c>
    </row>
    <row r="173" spans="1:11" ht="24">
      <c r="A173" s="9">
        <v>153</v>
      </c>
      <c r="B173" s="10" t="s">
        <v>203</v>
      </c>
      <c r="C173" s="9" t="s">
        <v>204</v>
      </c>
      <c r="D173" s="11" t="s">
        <v>134</v>
      </c>
      <c r="E173" s="34">
        <v>48</v>
      </c>
      <c r="F173" s="29"/>
      <c r="G173" s="30"/>
      <c r="H173" s="29"/>
      <c r="I173" s="48"/>
      <c r="J173" s="339"/>
      <c r="K173" s="3">
        <v>96.55</v>
      </c>
    </row>
    <row r="174" spans="1:11" ht="24">
      <c r="A174" s="9">
        <v>154</v>
      </c>
      <c r="B174" s="10" t="s">
        <v>205</v>
      </c>
      <c r="C174" s="9" t="s">
        <v>204</v>
      </c>
      <c r="D174" s="11" t="s">
        <v>134</v>
      </c>
      <c r="E174" s="34">
        <v>40</v>
      </c>
      <c r="F174" s="29"/>
      <c r="G174" s="30"/>
      <c r="H174" s="29"/>
      <c r="I174" s="48"/>
      <c r="J174" s="339"/>
      <c r="K174" s="3">
        <v>96.55</v>
      </c>
    </row>
    <row r="175" spans="1:11" ht="24">
      <c r="A175" s="9">
        <v>155</v>
      </c>
      <c r="B175" s="14" t="s">
        <v>206</v>
      </c>
      <c r="C175" s="17" t="s">
        <v>207</v>
      </c>
      <c r="D175" s="11" t="s">
        <v>12</v>
      </c>
      <c r="E175" s="34">
        <v>800</v>
      </c>
      <c r="F175" s="29"/>
      <c r="G175" s="30"/>
      <c r="H175" s="29"/>
      <c r="I175" s="48"/>
      <c r="J175" s="340"/>
      <c r="K175" s="3">
        <v>96.55</v>
      </c>
    </row>
    <row r="176" spans="1:11" ht="12">
      <c r="A176" s="9">
        <v>156</v>
      </c>
      <c r="B176" s="14" t="s">
        <v>208</v>
      </c>
      <c r="C176" s="9"/>
      <c r="D176" s="11" t="s">
        <v>12</v>
      </c>
      <c r="E176" s="34">
        <v>800</v>
      </c>
      <c r="F176" s="29"/>
      <c r="G176" s="30"/>
      <c r="H176" s="29"/>
      <c r="I176" s="48"/>
      <c r="J176" s="339"/>
      <c r="K176" s="3">
        <v>7.02</v>
      </c>
    </row>
    <row r="177" spans="1:11" ht="12">
      <c r="A177" s="9">
        <v>157</v>
      </c>
      <c r="B177" s="10" t="s">
        <v>209</v>
      </c>
      <c r="C177" s="9"/>
      <c r="D177" s="11" t="s">
        <v>12</v>
      </c>
      <c r="E177" s="34">
        <v>60</v>
      </c>
      <c r="F177" s="29"/>
      <c r="G177" s="30"/>
      <c r="H177" s="29"/>
      <c r="I177" s="48"/>
      <c r="J177" s="339"/>
      <c r="K177" s="3">
        <v>3.03</v>
      </c>
    </row>
    <row r="178" spans="1:11" ht="48">
      <c r="A178" s="9">
        <v>158</v>
      </c>
      <c r="B178" s="10" t="s">
        <v>210</v>
      </c>
      <c r="C178" s="9"/>
      <c r="D178" s="11" t="s">
        <v>12</v>
      </c>
      <c r="E178" s="34">
        <v>80</v>
      </c>
      <c r="F178" s="29"/>
      <c r="G178" s="13"/>
      <c r="H178" s="29"/>
      <c r="I178" s="48"/>
      <c r="J178" s="339"/>
      <c r="K178" s="3">
        <v>0.23</v>
      </c>
    </row>
    <row r="179" spans="1:11" ht="60">
      <c r="A179" s="9">
        <v>159</v>
      </c>
      <c r="B179" s="10" t="s">
        <v>211</v>
      </c>
      <c r="C179" s="9"/>
      <c r="D179" s="11" t="s">
        <v>212</v>
      </c>
      <c r="E179" s="34">
        <v>1500</v>
      </c>
      <c r="F179" s="29"/>
      <c r="G179" s="13"/>
      <c r="H179" s="29"/>
      <c r="I179" s="48"/>
      <c r="J179" s="339"/>
      <c r="K179" s="3">
        <v>0.27</v>
      </c>
    </row>
    <row r="180" spans="1:11" ht="12">
      <c r="A180" s="9">
        <v>160</v>
      </c>
      <c r="B180" s="10" t="s">
        <v>213</v>
      </c>
      <c r="C180" s="9"/>
      <c r="D180" s="11" t="s">
        <v>12</v>
      </c>
      <c r="E180" s="34">
        <v>20</v>
      </c>
      <c r="F180" s="29"/>
      <c r="G180" s="13"/>
      <c r="H180" s="29"/>
      <c r="I180" s="48"/>
      <c r="J180" s="339"/>
      <c r="K180" s="3">
        <v>30.4</v>
      </c>
    </row>
    <row r="181" spans="1:11" ht="24">
      <c r="A181" s="9">
        <v>161</v>
      </c>
      <c r="B181" s="10" t="s">
        <v>214</v>
      </c>
      <c r="C181" s="9"/>
      <c r="D181" s="11" t="s">
        <v>12</v>
      </c>
      <c r="E181" s="34">
        <v>1000</v>
      </c>
      <c r="F181" s="29"/>
      <c r="G181" s="13"/>
      <c r="H181" s="29"/>
      <c r="I181" s="48"/>
      <c r="J181" s="339"/>
      <c r="K181" s="3">
        <v>4.86</v>
      </c>
    </row>
    <row r="182" spans="1:11" ht="57.75" customHeight="1">
      <c r="A182" s="9">
        <v>162</v>
      </c>
      <c r="B182" s="16" t="s">
        <v>215</v>
      </c>
      <c r="C182" s="9"/>
      <c r="D182" s="11" t="s">
        <v>12</v>
      </c>
      <c r="E182" s="34">
        <v>1300</v>
      </c>
      <c r="F182" s="29"/>
      <c r="G182" s="13"/>
      <c r="H182" s="29"/>
      <c r="I182" s="48"/>
      <c r="J182" s="339"/>
      <c r="K182" s="3">
        <v>36.72</v>
      </c>
    </row>
    <row r="183" spans="1:11" ht="24">
      <c r="A183" s="9">
        <v>163</v>
      </c>
      <c r="B183" s="10" t="s">
        <v>216</v>
      </c>
      <c r="C183" s="9"/>
      <c r="D183" s="11" t="s">
        <v>12</v>
      </c>
      <c r="E183" s="34">
        <v>50</v>
      </c>
      <c r="F183" s="29"/>
      <c r="G183" s="13"/>
      <c r="H183" s="29"/>
      <c r="I183" s="48"/>
      <c r="J183" s="339"/>
      <c r="K183" s="3">
        <v>8.1</v>
      </c>
    </row>
    <row r="184" spans="1:11" ht="12">
      <c r="A184" s="9">
        <v>164</v>
      </c>
      <c r="B184" s="10" t="s">
        <v>217</v>
      </c>
      <c r="C184" s="9"/>
      <c r="D184" s="11" t="s">
        <v>12</v>
      </c>
      <c r="E184" s="34">
        <v>50</v>
      </c>
      <c r="F184" s="29"/>
      <c r="G184" s="13"/>
      <c r="H184" s="29"/>
      <c r="I184" s="48"/>
      <c r="J184" s="339"/>
      <c r="K184" s="3">
        <v>1.14</v>
      </c>
    </row>
    <row r="185" spans="1:11" ht="12">
      <c r="A185" s="9">
        <v>165</v>
      </c>
      <c r="B185" s="10" t="s">
        <v>218</v>
      </c>
      <c r="C185" s="9"/>
      <c r="D185" s="11" t="s">
        <v>12</v>
      </c>
      <c r="E185" s="34">
        <v>50</v>
      </c>
      <c r="F185" s="29"/>
      <c r="G185" s="13"/>
      <c r="H185" s="29"/>
      <c r="I185" s="48"/>
      <c r="J185" s="339"/>
      <c r="K185" s="3">
        <v>3.01</v>
      </c>
    </row>
    <row r="186" spans="1:11" ht="12">
      <c r="A186" s="9">
        <v>166</v>
      </c>
      <c r="B186" s="10" t="s">
        <v>219</v>
      </c>
      <c r="C186" s="9"/>
      <c r="D186" s="11" t="s">
        <v>12</v>
      </c>
      <c r="E186" s="34">
        <v>50</v>
      </c>
      <c r="F186" s="29"/>
      <c r="G186" s="13"/>
      <c r="H186" s="29"/>
      <c r="I186" s="48"/>
      <c r="J186" s="339"/>
      <c r="K186" s="3">
        <v>4.31</v>
      </c>
    </row>
    <row r="187" spans="1:11" ht="12">
      <c r="A187" s="9">
        <v>167</v>
      </c>
      <c r="B187" s="10" t="s">
        <v>220</v>
      </c>
      <c r="C187" s="9"/>
      <c r="D187" s="11" t="s">
        <v>12</v>
      </c>
      <c r="E187" s="31">
        <v>2000</v>
      </c>
      <c r="F187" s="24"/>
      <c r="G187" s="13"/>
      <c r="H187" s="29"/>
      <c r="I187" s="48"/>
      <c r="J187" s="339"/>
      <c r="K187" s="3">
        <v>0.32</v>
      </c>
    </row>
    <row r="188" spans="1:11" ht="24">
      <c r="A188" s="9">
        <v>168</v>
      </c>
      <c r="B188" s="10" t="s">
        <v>221</v>
      </c>
      <c r="C188" s="9" t="s">
        <v>222</v>
      </c>
      <c r="D188" s="11" t="s">
        <v>12</v>
      </c>
      <c r="E188" s="34">
        <v>700</v>
      </c>
      <c r="F188" s="29"/>
      <c r="G188" s="13"/>
      <c r="H188" s="29"/>
      <c r="I188" s="48"/>
      <c r="J188" s="339"/>
      <c r="K188" s="3">
        <v>10.26</v>
      </c>
    </row>
    <row r="189" spans="1:11" ht="24">
      <c r="A189" s="9">
        <v>169</v>
      </c>
      <c r="B189" s="16" t="s">
        <v>223</v>
      </c>
      <c r="C189" s="17" t="s">
        <v>224</v>
      </c>
      <c r="D189" s="11" t="s">
        <v>12</v>
      </c>
      <c r="E189" s="34">
        <v>380</v>
      </c>
      <c r="F189" s="24"/>
      <c r="G189" s="13"/>
      <c r="H189" s="29"/>
      <c r="I189" s="48"/>
      <c r="J189" s="339"/>
      <c r="K189" s="3">
        <v>0.16</v>
      </c>
    </row>
    <row r="190" spans="1:18" ht="60">
      <c r="A190" s="9">
        <v>170</v>
      </c>
      <c r="B190" s="16" t="s">
        <v>225</v>
      </c>
      <c r="C190" s="17"/>
      <c r="D190" s="11" t="s">
        <v>12</v>
      </c>
      <c r="E190" s="34">
        <v>300</v>
      </c>
      <c r="F190" s="29"/>
      <c r="G190" s="13"/>
      <c r="H190" s="29"/>
      <c r="I190" s="48"/>
      <c r="J190" s="339"/>
      <c r="K190" s="3">
        <v>0.97</v>
      </c>
      <c r="R190" s="36"/>
    </row>
    <row r="191" spans="1:11" ht="12">
      <c r="A191" s="9">
        <v>171</v>
      </c>
      <c r="B191" s="10" t="s">
        <v>226</v>
      </c>
      <c r="C191" s="9"/>
      <c r="D191" s="11" t="s">
        <v>12</v>
      </c>
      <c r="E191" s="34">
        <v>5</v>
      </c>
      <c r="F191" s="29"/>
      <c r="G191" s="13"/>
      <c r="H191" s="29"/>
      <c r="I191" s="48"/>
      <c r="J191" s="339"/>
      <c r="K191" s="3">
        <v>14.04</v>
      </c>
    </row>
    <row r="192" spans="1:11" ht="24">
      <c r="A192" s="9">
        <v>172</v>
      </c>
      <c r="B192" s="14" t="s">
        <v>227</v>
      </c>
      <c r="C192" s="9" t="s">
        <v>228</v>
      </c>
      <c r="D192" s="11" t="s">
        <v>12</v>
      </c>
      <c r="E192" s="34">
        <v>20</v>
      </c>
      <c r="F192" s="29"/>
      <c r="G192" s="13"/>
      <c r="H192" s="29"/>
      <c r="I192" s="48"/>
      <c r="J192" s="339"/>
      <c r="K192" s="3">
        <v>2.02</v>
      </c>
    </row>
    <row r="193" spans="1:11" ht="24">
      <c r="A193" s="9">
        <v>173</v>
      </c>
      <c r="B193" s="14" t="s">
        <v>229</v>
      </c>
      <c r="C193" s="9" t="s">
        <v>230</v>
      </c>
      <c r="D193" s="11" t="s">
        <v>12</v>
      </c>
      <c r="E193" s="34">
        <v>20</v>
      </c>
      <c r="F193" s="29"/>
      <c r="G193" s="13"/>
      <c r="H193" s="29"/>
      <c r="I193" s="48"/>
      <c r="J193" s="339"/>
      <c r="K193" s="3">
        <v>4.74</v>
      </c>
    </row>
    <row r="194" spans="1:11" ht="12">
      <c r="A194" s="9">
        <v>174</v>
      </c>
      <c r="B194" s="10" t="s">
        <v>231</v>
      </c>
      <c r="C194" s="9"/>
      <c r="D194" s="11" t="s">
        <v>12</v>
      </c>
      <c r="E194" s="34">
        <v>40</v>
      </c>
      <c r="F194" s="24"/>
      <c r="G194" s="13"/>
      <c r="H194" s="29"/>
      <c r="I194" s="48"/>
      <c r="J194" s="339"/>
      <c r="K194" s="3">
        <v>20.52</v>
      </c>
    </row>
    <row r="195" spans="1:11" ht="60">
      <c r="A195" s="9">
        <v>175</v>
      </c>
      <c r="B195" s="10" t="s">
        <v>232</v>
      </c>
      <c r="C195" s="9">
        <v>6</v>
      </c>
      <c r="D195" s="11" t="s">
        <v>12</v>
      </c>
      <c r="E195" s="34">
        <v>10</v>
      </c>
      <c r="F195" s="29"/>
      <c r="G195" s="13"/>
      <c r="H195" s="29"/>
      <c r="I195" s="48"/>
      <c r="J195" s="339"/>
      <c r="K195" s="3">
        <v>0.86</v>
      </c>
    </row>
    <row r="196" spans="1:11" ht="60">
      <c r="A196" s="9">
        <v>176</v>
      </c>
      <c r="B196" s="10" t="s">
        <v>233</v>
      </c>
      <c r="C196" s="9">
        <v>7</v>
      </c>
      <c r="D196" s="11" t="s">
        <v>12</v>
      </c>
      <c r="E196" s="34">
        <v>90</v>
      </c>
      <c r="F196" s="29"/>
      <c r="G196" s="13"/>
      <c r="H196" s="29"/>
      <c r="I196" s="48"/>
      <c r="J196" s="339"/>
      <c r="K196" s="3">
        <v>0.86</v>
      </c>
    </row>
    <row r="197" spans="1:11" ht="60">
      <c r="A197" s="9">
        <v>177</v>
      </c>
      <c r="B197" s="10" t="s">
        <v>234</v>
      </c>
      <c r="C197" s="9">
        <v>8</v>
      </c>
      <c r="D197" s="11" t="s">
        <v>12</v>
      </c>
      <c r="E197" s="34">
        <v>40</v>
      </c>
      <c r="F197" s="29"/>
      <c r="G197" s="13"/>
      <c r="H197" s="29"/>
      <c r="I197" s="48"/>
      <c r="J197" s="339"/>
      <c r="K197" s="3">
        <v>3.24</v>
      </c>
    </row>
    <row r="198" spans="1:10" ht="60">
      <c r="A198" s="9">
        <v>178</v>
      </c>
      <c r="B198" s="10" t="s">
        <v>235</v>
      </c>
      <c r="C198" s="9">
        <v>9</v>
      </c>
      <c r="D198" s="11" t="s">
        <v>12</v>
      </c>
      <c r="E198" s="34">
        <v>10</v>
      </c>
      <c r="F198" s="24"/>
      <c r="G198" s="13"/>
      <c r="H198" s="29"/>
      <c r="I198" s="48"/>
      <c r="J198" s="339"/>
    </row>
    <row r="199" spans="1:10" ht="60">
      <c r="A199" s="9">
        <v>179</v>
      </c>
      <c r="B199" s="10" t="s">
        <v>236</v>
      </c>
      <c r="C199" s="9">
        <v>10</v>
      </c>
      <c r="D199" s="11" t="s">
        <v>12</v>
      </c>
      <c r="E199" s="34">
        <v>30</v>
      </c>
      <c r="F199" s="29"/>
      <c r="G199" s="13"/>
      <c r="H199" s="29"/>
      <c r="I199" s="48"/>
      <c r="J199" s="339"/>
    </row>
    <row r="200" spans="1:10" ht="108">
      <c r="A200" s="9">
        <v>180</v>
      </c>
      <c r="B200" s="10" t="s">
        <v>237</v>
      </c>
      <c r="C200" s="9" t="s">
        <v>238</v>
      </c>
      <c r="D200" s="11" t="s">
        <v>239</v>
      </c>
      <c r="E200" s="34">
        <v>50</v>
      </c>
      <c r="F200" s="29"/>
      <c r="G200" s="13"/>
      <c r="H200" s="29"/>
      <c r="I200" s="48"/>
      <c r="J200" s="339"/>
    </row>
    <row r="201" spans="1:10" ht="36">
      <c r="A201" s="9">
        <v>181</v>
      </c>
      <c r="B201" s="10" t="s">
        <v>240</v>
      </c>
      <c r="C201" s="9" t="s">
        <v>241</v>
      </c>
      <c r="D201" s="11" t="s">
        <v>12</v>
      </c>
      <c r="E201" s="34">
        <v>10</v>
      </c>
      <c r="F201" s="29"/>
      <c r="G201" s="13"/>
      <c r="H201" s="29"/>
      <c r="I201" s="48"/>
      <c r="J201" s="339"/>
    </row>
    <row r="202" spans="1:10" ht="36">
      <c r="A202" s="9">
        <v>182</v>
      </c>
      <c r="B202" s="10" t="s">
        <v>242</v>
      </c>
      <c r="C202" s="9" t="s">
        <v>243</v>
      </c>
      <c r="D202" s="11" t="s">
        <v>12</v>
      </c>
      <c r="E202" s="34">
        <v>400</v>
      </c>
      <c r="F202" s="29"/>
      <c r="G202" s="13"/>
      <c r="H202" s="29"/>
      <c r="I202" s="48"/>
      <c r="J202" s="339"/>
    </row>
    <row r="203" spans="1:10" ht="36">
      <c r="A203" s="9">
        <v>183</v>
      </c>
      <c r="B203" s="10" t="s">
        <v>244</v>
      </c>
      <c r="C203" s="9" t="s">
        <v>245</v>
      </c>
      <c r="D203" s="11" t="s">
        <v>12</v>
      </c>
      <c r="E203" s="34">
        <v>100</v>
      </c>
      <c r="F203" s="29"/>
      <c r="G203" s="13"/>
      <c r="H203" s="29"/>
      <c r="I203" s="48"/>
      <c r="J203" s="339"/>
    </row>
    <row r="204" spans="1:10" ht="36">
      <c r="A204" s="9">
        <v>184</v>
      </c>
      <c r="B204" s="10" t="s">
        <v>246</v>
      </c>
      <c r="C204" s="9" t="s">
        <v>243</v>
      </c>
      <c r="D204" s="11" t="s">
        <v>12</v>
      </c>
      <c r="E204" s="34">
        <v>100</v>
      </c>
      <c r="F204" s="29"/>
      <c r="G204" s="13"/>
      <c r="H204" s="29"/>
      <c r="I204" s="48"/>
      <c r="J204" s="339"/>
    </row>
    <row r="205" spans="1:10" ht="36">
      <c r="A205" s="9">
        <v>185</v>
      </c>
      <c r="B205" s="10" t="s">
        <v>246</v>
      </c>
      <c r="C205" s="9" t="s">
        <v>247</v>
      </c>
      <c r="D205" s="11" t="s">
        <v>12</v>
      </c>
      <c r="E205" s="34">
        <v>100</v>
      </c>
      <c r="F205" s="29"/>
      <c r="G205" s="13"/>
      <c r="H205" s="29"/>
      <c r="I205" s="48"/>
      <c r="J205" s="339"/>
    </row>
    <row r="206" spans="1:10" ht="36">
      <c r="A206" s="9">
        <v>186</v>
      </c>
      <c r="B206" s="10" t="s">
        <v>246</v>
      </c>
      <c r="C206" s="9" t="s">
        <v>248</v>
      </c>
      <c r="D206" s="11" t="s">
        <v>12</v>
      </c>
      <c r="E206" s="34">
        <v>500</v>
      </c>
      <c r="F206" s="29"/>
      <c r="G206" s="13"/>
      <c r="H206" s="29"/>
      <c r="I206" s="48"/>
      <c r="J206" s="339"/>
    </row>
    <row r="207" spans="1:10" ht="24">
      <c r="A207" s="9">
        <v>187</v>
      </c>
      <c r="B207" s="10" t="s">
        <v>249</v>
      </c>
      <c r="C207" s="9" t="s">
        <v>250</v>
      </c>
      <c r="D207" s="11" t="s">
        <v>12</v>
      </c>
      <c r="E207" s="34">
        <v>40</v>
      </c>
      <c r="F207" s="29"/>
      <c r="G207" s="13"/>
      <c r="H207" s="29"/>
      <c r="I207" s="48"/>
      <c r="J207" s="339"/>
    </row>
    <row r="208" spans="1:10" ht="12">
      <c r="A208" s="9">
        <v>188</v>
      </c>
      <c r="B208" s="10" t="s">
        <v>251</v>
      </c>
      <c r="C208" s="9"/>
      <c r="D208" s="11" t="s">
        <v>12</v>
      </c>
      <c r="E208" s="34">
        <v>10</v>
      </c>
      <c r="F208" s="29"/>
      <c r="G208" s="13"/>
      <c r="H208" s="29"/>
      <c r="I208" s="48"/>
      <c r="J208" s="339"/>
    </row>
    <row r="209" spans="1:10" ht="12">
      <c r="A209" s="9">
        <v>189</v>
      </c>
      <c r="B209" s="10" t="s">
        <v>252</v>
      </c>
      <c r="C209" s="9"/>
      <c r="D209" s="11" t="s">
        <v>12</v>
      </c>
      <c r="E209" s="34">
        <v>10</v>
      </c>
      <c r="F209" s="29"/>
      <c r="G209" s="13"/>
      <c r="H209" s="29"/>
      <c r="I209" s="48"/>
      <c r="J209" s="339"/>
    </row>
    <row r="210" spans="1:13" ht="12">
      <c r="A210" s="9">
        <v>190</v>
      </c>
      <c r="B210" s="10" t="s">
        <v>253</v>
      </c>
      <c r="C210" s="9"/>
      <c r="D210" s="11" t="s">
        <v>12</v>
      </c>
      <c r="E210" s="34">
        <v>10</v>
      </c>
      <c r="F210" s="29"/>
      <c r="G210" s="13"/>
      <c r="H210" s="29"/>
      <c r="I210" s="48"/>
      <c r="J210" s="339"/>
      <c r="L210" s="37"/>
      <c r="M210" s="37"/>
    </row>
    <row r="211" spans="1:13" ht="24">
      <c r="A211" s="9">
        <v>191</v>
      </c>
      <c r="B211" s="10" t="s">
        <v>254</v>
      </c>
      <c r="C211" s="9" t="s">
        <v>255</v>
      </c>
      <c r="D211" s="11" t="s">
        <v>12</v>
      </c>
      <c r="E211" s="343">
        <v>30</v>
      </c>
      <c r="F211" s="24"/>
      <c r="G211" s="13"/>
      <c r="H211" s="29"/>
      <c r="I211" s="48"/>
      <c r="J211" s="340"/>
      <c r="K211" s="39"/>
      <c r="L211" s="37"/>
      <c r="M211" s="36" t="s">
        <v>63</v>
      </c>
    </row>
    <row r="212" spans="1:13" ht="24">
      <c r="A212" s="9">
        <v>192</v>
      </c>
      <c r="B212" s="10" t="s">
        <v>256</v>
      </c>
      <c r="C212" s="9" t="s">
        <v>257</v>
      </c>
      <c r="D212" s="11" t="s">
        <v>134</v>
      </c>
      <c r="E212" s="34">
        <v>30</v>
      </c>
      <c r="F212" s="29"/>
      <c r="G212" s="13"/>
      <c r="H212" s="29"/>
      <c r="I212" s="48"/>
      <c r="J212" s="339"/>
      <c r="L212" s="37"/>
      <c r="M212" s="37"/>
    </row>
    <row r="213" spans="1:10" ht="12">
      <c r="A213" s="9">
        <v>193</v>
      </c>
      <c r="B213" s="10" t="s">
        <v>258</v>
      </c>
      <c r="C213" s="9"/>
      <c r="D213" s="40" t="s">
        <v>12</v>
      </c>
      <c r="E213" s="34">
        <v>200</v>
      </c>
      <c r="F213" s="29"/>
      <c r="G213" s="13"/>
      <c r="H213" s="29"/>
      <c r="I213" s="48"/>
      <c r="J213" s="339"/>
    </row>
    <row r="214" spans="1:10" ht="60">
      <c r="A214" s="9">
        <v>194</v>
      </c>
      <c r="B214" s="10" t="s">
        <v>259</v>
      </c>
      <c r="C214" s="9"/>
      <c r="D214" s="11" t="s">
        <v>12</v>
      </c>
      <c r="E214" s="34">
        <v>450</v>
      </c>
      <c r="F214" s="29"/>
      <c r="G214" s="13"/>
      <c r="H214" s="29"/>
      <c r="I214" s="48"/>
      <c r="J214" s="339"/>
    </row>
    <row r="215" spans="1:13" ht="24">
      <c r="A215" s="9">
        <v>195</v>
      </c>
      <c r="B215" s="10" t="s">
        <v>260</v>
      </c>
      <c r="C215" s="17" t="s">
        <v>261</v>
      </c>
      <c r="D215" s="11" t="s">
        <v>12</v>
      </c>
      <c r="E215" s="34">
        <v>5</v>
      </c>
      <c r="F215" s="29"/>
      <c r="G215" s="13"/>
      <c r="H215" s="29"/>
      <c r="I215" s="48"/>
      <c r="J215" s="340"/>
      <c r="K215" s="41"/>
      <c r="L215" s="37"/>
      <c r="M215" s="37"/>
    </row>
    <row r="216" spans="1:10" ht="24">
      <c r="A216" s="9">
        <v>196</v>
      </c>
      <c r="B216" s="10" t="s">
        <v>260</v>
      </c>
      <c r="C216" s="17" t="s">
        <v>262</v>
      </c>
      <c r="D216" s="11" t="s">
        <v>12</v>
      </c>
      <c r="E216" s="34">
        <v>5</v>
      </c>
      <c r="F216" s="29"/>
      <c r="G216" s="13"/>
      <c r="H216" s="29"/>
      <c r="I216" s="48"/>
      <c r="J216" s="339"/>
    </row>
    <row r="217" spans="1:10" ht="24">
      <c r="A217" s="9">
        <v>197</v>
      </c>
      <c r="B217" s="16" t="s">
        <v>263</v>
      </c>
      <c r="C217" s="9" t="s">
        <v>264</v>
      </c>
      <c r="D217" s="11" t="s">
        <v>12</v>
      </c>
      <c r="E217" s="34">
        <v>5</v>
      </c>
      <c r="F217" s="29"/>
      <c r="G217" s="13"/>
      <c r="H217" s="29"/>
      <c r="I217" s="48"/>
      <c r="J217" s="339"/>
    </row>
    <row r="218" spans="1:10" ht="24">
      <c r="A218" s="9">
        <v>198</v>
      </c>
      <c r="B218" s="16" t="s">
        <v>263</v>
      </c>
      <c r="C218" s="9" t="s">
        <v>265</v>
      </c>
      <c r="D218" s="11" t="s">
        <v>12</v>
      </c>
      <c r="E218" s="34">
        <v>5</v>
      </c>
      <c r="F218" s="29"/>
      <c r="G218" s="13"/>
      <c r="H218" s="29"/>
      <c r="I218" s="48"/>
      <c r="J218" s="339"/>
    </row>
    <row r="219" spans="1:10" ht="24">
      <c r="A219" s="9">
        <v>199</v>
      </c>
      <c r="B219" s="16" t="s">
        <v>263</v>
      </c>
      <c r="C219" s="9" t="s">
        <v>266</v>
      </c>
      <c r="D219" s="11" t="s">
        <v>12</v>
      </c>
      <c r="E219" s="34">
        <v>10</v>
      </c>
      <c r="F219" s="29"/>
      <c r="G219" s="13"/>
      <c r="H219" s="29"/>
      <c r="I219" s="48"/>
      <c r="J219" s="339"/>
    </row>
    <row r="220" spans="1:10" ht="24">
      <c r="A220" s="9">
        <v>200</v>
      </c>
      <c r="B220" s="10" t="s">
        <v>267</v>
      </c>
      <c r="C220" s="9" t="s">
        <v>268</v>
      </c>
      <c r="D220" s="11" t="s">
        <v>134</v>
      </c>
      <c r="E220" s="34">
        <v>15</v>
      </c>
      <c r="F220" s="29"/>
      <c r="G220" s="13"/>
      <c r="H220" s="29"/>
      <c r="I220" s="48"/>
      <c r="J220" s="339"/>
    </row>
    <row r="221" spans="1:10" ht="24">
      <c r="A221" s="9">
        <v>201</v>
      </c>
      <c r="B221" s="10" t="s">
        <v>269</v>
      </c>
      <c r="C221" s="9"/>
      <c r="D221" s="11" t="s">
        <v>134</v>
      </c>
      <c r="E221" s="34">
        <v>10</v>
      </c>
      <c r="F221" s="29"/>
      <c r="G221" s="13"/>
      <c r="H221" s="29"/>
      <c r="I221" s="48"/>
      <c r="J221" s="339"/>
    </row>
    <row r="222" spans="1:10" ht="24">
      <c r="A222" s="9">
        <v>202</v>
      </c>
      <c r="B222" s="10" t="s">
        <v>270</v>
      </c>
      <c r="C222" s="9"/>
      <c r="D222" s="11" t="s">
        <v>134</v>
      </c>
      <c r="E222" s="34">
        <v>25</v>
      </c>
      <c r="F222" s="29"/>
      <c r="G222" s="13"/>
      <c r="H222" s="29"/>
      <c r="I222" s="48"/>
      <c r="J222" s="339"/>
    </row>
    <row r="223" spans="1:10" ht="12">
      <c r="A223" s="9">
        <v>203</v>
      </c>
      <c r="B223" s="10" t="s">
        <v>271</v>
      </c>
      <c r="C223" s="9"/>
      <c r="D223" s="11" t="s">
        <v>12</v>
      </c>
      <c r="E223" s="34">
        <v>250</v>
      </c>
      <c r="F223" s="29"/>
      <c r="G223" s="13"/>
      <c r="H223" s="29"/>
      <c r="I223" s="48"/>
      <c r="J223" s="339"/>
    </row>
    <row r="224" spans="1:10" ht="24">
      <c r="A224" s="9">
        <v>204</v>
      </c>
      <c r="B224" s="10" t="s">
        <v>272</v>
      </c>
      <c r="C224" s="9"/>
      <c r="D224" s="11" t="s">
        <v>12</v>
      </c>
      <c r="E224" s="34">
        <v>100</v>
      </c>
      <c r="F224" s="29"/>
      <c r="G224" s="13"/>
      <c r="H224" s="29"/>
      <c r="I224" s="48"/>
      <c r="J224" s="339"/>
    </row>
    <row r="225" spans="1:10" ht="24">
      <c r="A225" s="9">
        <v>205</v>
      </c>
      <c r="B225" s="10" t="s">
        <v>273</v>
      </c>
      <c r="C225" s="9" t="s">
        <v>274</v>
      </c>
      <c r="D225" s="11" t="s">
        <v>12</v>
      </c>
      <c r="E225" s="34">
        <v>25000</v>
      </c>
      <c r="F225" s="29"/>
      <c r="G225" s="13"/>
      <c r="H225" s="29"/>
      <c r="I225" s="48"/>
      <c r="J225" s="339"/>
    </row>
    <row r="226" spans="1:10" ht="24">
      <c r="A226" s="9">
        <v>206</v>
      </c>
      <c r="B226" s="16" t="s">
        <v>275</v>
      </c>
      <c r="C226" s="17" t="s">
        <v>276</v>
      </c>
      <c r="D226" s="11" t="s">
        <v>12</v>
      </c>
      <c r="E226" s="34">
        <v>600</v>
      </c>
      <c r="F226" s="29"/>
      <c r="G226" s="13"/>
      <c r="H226" s="29"/>
      <c r="I226" s="48"/>
      <c r="J226" s="339"/>
    </row>
    <row r="227" spans="1:10" ht="36">
      <c r="A227" s="9">
        <v>207</v>
      </c>
      <c r="B227" s="10" t="s">
        <v>277</v>
      </c>
      <c r="C227" s="32" t="s">
        <v>63</v>
      </c>
      <c r="D227" s="42" t="s">
        <v>12</v>
      </c>
      <c r="E227" s="43">
        <v>500</v>
      </c>
      <c r="F227" s="44"/>
      <c r="G227" s="45"/>
      <c r="H227" s="29"/>
      <c r="I227" s="48"/>
      <c r="J227" s="339"/>
    </row>
    <row r="228" spans="1:10" ht="44.25" customHeight="1">
      <c r="A228" s="9">
        <v>208</v>
      </c>
      <c r="B228" s="347" t="s">
        <v>278</v>
      </c>
      <c r="C228" s="32" t="s">
        <v>279</v>
      </c>
      <c r="D228" s="46" t="s">
        <v>212</v>
      </c>
      <c r="E228" s="47">
        <v>10</v>
      </c>
      <c r="F228" s="48"/>
      <c r="G228" s="45"/>
      <c r="H228" s="29"/>
      <c r="I228" s="48"/>
      <c r="J228" s="344"/>
    </row>
    <row r="229" spans="1:10" ht="66" customHeight="1">
      <c r="A229" s="9">
        <v>209</v>
      </c>
      <c r="B229" s="348"/>
      <c r="C229" s="32" t="s">
        <v>280</v>
      </c>
      <c r="D229" s="46" t="s">
        <v>212</v>
      </c>
      <c r="E229" s="47">
        <v>10</v>
      </c>
      <c r="F229" s="48"/>
      <c r="G229" s="45"/>
      <c r="H229" s="29"/>
      <c r="I229" s="48"/>
      <c r="J229" s="344"/>
    </row>
    <row r="230" spans="1:10" ht="36">
      <c r="A230" s="9">
        <v>210</v>
      </c>
      <c r="B230" s="16" t="s">
        <v>281</v>
      </c>
      <c r="C230" s="9"/>
      <c r="D230" s="11" t="s">
        <v>12</v>
      </c>
      <c r="E230" s="49">
        <v>100</v>
      </c>
      <c r="F230" s="50"/>
      <c r="G230" s="45"/>
      <c r="H230" s="29"/>
      <c r="I230" s="48"/>
      <c r="J230" s="339"/>
    </row>
    <row r="231" spans="1:10" ht="12">
      <c r="A231" s="9">
        <v>211</v>
      </c>
      <c r="B231" s="10" t="s">
        <v>282</v>
      </c>
      <c r="C231" s="9"/>
      <c r="D231" s="11" t="s">
        <v>12</v>
      </c>
      <c r="E231" s="49">
        <v>40</v>
      </c>
      <c r="F231" s="50"/>
      <c r="G231" s="45"/>
      <c r="H231" s="29"/>
      <c r="I231" s="48"/>
      <c r="J231" s="339"/>
    </row>
    <row r="232" spans="1:10" ht="120" customHeight="1">
      <c r="A232" s="9">
        <v>212</v>
      </c>
      <c r="B232" s="10" t="s">
        <v>283</v>
      </c>
      <c r="C232" s="32" t="s">
        <v>284</v>
      </c>
      <c r="D232" s="46" t="s">
        <v>12</v>
      </c>
      <c r="E232" s="51">
        <v>30</v>
      </c>
      <c r="F232" s="48"/>
      <c r="G232" s="45"/>
      <c r="H232" s="29"/>
      <c r="I232" s="48"/>
      <c r="J232" s="32"/>
    </row>
    <row r="233" spans="1:10" ht="120" customHeight="1">
      <c r="A233" s="9">
        <v>213</v>
      </c>
      <c r="B233" s="10" t="s">
        <v>285</v>
      </c>
      <c r="C233" s="32" t="s">
        <v>286</v>
      </c>
      <c r="D233" s="46" t="s">
        <v>12</v>
      </c>
      <c r="E233" s="51">
        <v>30</v>
      </c>
      <c r="F233" s="48"/>
      <c r="G233" s="45"/>
      <c r="H233" s="29"/>
      <c r="I233" s="48"/>
      <c r="J233" s="32"/>
    </row>
    <row r="234" spans="1:10" ht="114.75" customHeight="1">
      <c r="A234" s="9">
        <v>214</v>
      </c>
      <c r="B234" s="10" t="s">
        <v>287</v>
      </c>
      <c r="C234" s="32" t="s">
        <v>288</v>
      </c>
      <c r="D234" s="46" t="s">
        <v>12</v>
      </c>
      <c r="E234" s="51">
        <v>30</v>
      </c>
      <c r="F234" s="48"/>
      <c r="G234" s="45"/>
      <c r="H234" s="29"/>
      <c r="I234" s="48"/>
      <c r="J234" s="32"/>
    </row>
    <row r="235" spans="1:10" ht="114" customHeight="1">
      <c r="A235" s="9">
        <v>215</v>
      </c>
      <c r="B235" s="10" t="s">
        <v>287</v>
      </c>
      <c r="C235" s="32" t="s">
        <v>289</v>
      </c>
      <c r="D235" s="46" t="s">
        <v>12</v>
      </c>
      <c r="E235" s="51">
        <v>30</v>
      </c>
      <c r="F235" s="48"/>
      <c r="G235" s="45"/>
      <c r="H235" s="29"/>
      <c r="I235" s="48"/>
      <c r="J235" s="32"/>
    </row>
    <row r="236" spans="1:10" ht="111.75" customHeight="1">
      <c r="A236" s="9">
        <v>216</v>
      </c>
      <c r="B236" s="10" t="s">
        <v>290</v>
      </c>
      <c r="C236" s="32" t="s">
        <v>291</v>
      </c>
      <c r="D236" s="46" t="s">
        <v>12</v>
      </c>
      <c r="E236" s="51">
        <v>10</v>
      </c>
      <c r="F236" s="48"/>
      <c r="G236" s="45"/>
      <c r="H236" s="29"/>
      <c r="I236" s="48"/>
      <c r="J236" s="32"/>
    </row>
    <row r="237" spans="1:10" ht="111.75" customHeight="1">
      <c r="A237" s="9">
        <v>217</v>
      </c>
      <c r="B237" s="10" t="s">
        <v>290</v>
      </c>
      <c r="C237" s="32">
        <v>5</v>
      </c>
      <c r="D237" s="46" t="s">
        <v>12</v>
      </c>
      <c r="E237" s="51">
        <v>5</v>
      </c>
      <c r="F237" s="48"/>
      <c r="G237" s="45"/>
      <c r="H237" s="29"/>
      <c r="I237" s="48"/>
      <c r="J237" s="32"/>
    </row>
    <row r="238" spans="1:10" ht="114.75" customHeight="1">
      <c r="A238" s="9">
        <v>218</v>
      </c>
      <c r="B238" s="10" t="s">
        <v>290</v>
      </c>
      <c r="C238" s="32" t="s">
        <v>292</v>
      </c>
      <c r="D238" s="46" t="s">
        <v>12</v>
      </c>
      <c r="E238" s="51">
        <v>10</v>
      </c>
      <c r="F238" s="48"/>
      <c r="G238" s="45"/>
      <c r="H238" s="29"/>
      <c r="I238" s="48"/>
      <c r="J238" s="32"/>
    </row>
    <row r="239" spans="1:10" ht="111" customHeight="1">
      <c r="A239" s="9">
        <v>219</v>
      </c>
      <c r="B239" s="10" t="s">
        <v>290</v>
      </c>
      <c r="C239" s="32" t="s">
        <v>293</v>
      </c>
      <c r="D239" s="46" t="s">
        <v>12</v>
      </c>
      <c r="E239" s="51">
        <v>10</v>
      </c>
      <c r="F239" s="48"/>
      <c r="G239" s="45"/>
      <c r="H239" s="29"/>
      <c r="I239" s="48"/>
      <c r="J239" s="32"/>
    </row>
    <row r="240" spans="1:10" ht="110.25" customHeight="1">
      <c r="A240" s="9">
        <v>220</v>
      </c>
      <c r="B240" s="10" t="s">
        <v>290</v>
      </c>
      <c r="C240" s="32" t="s">
        <v>38</v>
      </c>
      <c r="D240" s="46" t="s">
        <v>12</v>
      </c>
      <c r="E240" s="51">
        <v>10</v>
      </c>
      <c r="F240" s="48"/>
      <c r="G240" s="45"/>
      <c r="H240" s="29"/>
      <c r="I240" s="48"/>
      <c r="J240" s="32"/>
    </row>
    <row r="241" spans="1:10" ht="108" customHeight="1">
      <c r="A241" s="9">
        <v>221</v>
      </c>
      <c r="B241" s="10" t="s">
        <v>290</v>
      </c>
      <c r="C241" s="32" t="s">
        <v>294</v>
      </c>
      <c r="D241" s="46" t="s">
        <v>12</v>
      </c>
      <c r="E241" s="51">
        <v>20</v>
      </c>
      <c r="F241" s="48"/>
      <c r="G241" s="45"/>
      <c r="H241" s="29"/>
      <c r="I241" s="48"/>
      <c r="J241" s="32"/>
    </row>
    <row r="242" spans="1:10" ht="106.5" customHeight="1">
      <c r="A242" s="9">
        <v>222</v>
      </c>
      <c r="B242" s="10" t="s">
        <v>290</v>
      </c>
      <c r="C242" s="32" t="s">
        <v>295</v>
      </c>
      <c r="D242" s="46" t="s">
        <v>12</v>
      </c>
      <c r="E242" s="51">
        <v>100</v>
      </c>
      <c r="F242" s="48"/>
      <c r="G242" s="45"/>
      <c r="H242" s="29"/>
      <c r="I242" s="48"/>
      <c r="J242" s="32"/>
    </row>
    <row r="243" spans="1:10" ht="105.75" customHeight="1">
      <c r="A243" s="9">
        <v>223</v>
      </c>
      <c r="B243" s="10" t="s">
        <v>290</v>
      </c>
      <c r="C243" s="32" t="s">
        <v>296</v>
      </c>
      <c r="D243" s="46" t="s">
        <v>12</v>
      </c>
      <c r="E243" s="51">
        <v>240</v>
      </c>
      <c r="F243" s="48"/>
      <c r="G243" s="45"/>
      <c r="H243" s="29"/>
      <c r="I243" s="48"/>
      <c r="J243" s="32"/>
    </row>
    <row r="244" spans="1:10" ht="105" customHeight="1">
      <c r="A244" s="9">
        <v>224</v>
      </c>
      <c r="B244" s="10" t="s">
        <v>290</v>
      </c>
      <c r="C244" s="32" t="s">
        <v>14</v>
      </c>
      <c r="D244" s="46" t="s">
        <v>12</v>
      </c>
      <c r="E244" s="51">
        <v>150</v>
      </c>
      <c r="F244" s="48"/>
      <c r="G244" s="45"/>
      <c r="H244" s="29"/>
      <c r="I244" s="48"/>
      <c r="J244" s="32"/>
    </row>
    <row r="245" spans="1:10" ht="105" customHeight="1">
      <c r="A245" s="9">
        <v>225</v>
      </c>
      <c r="B245" s="10" t="s">
        <v>290</v>
      </c>
      <c r="C245" s="32" t="s">
        <v>297</v>
      </c>
      <c r="D245" s="46" t="s">
        <v>12</v>
      </c>
      <c r="E245" s="51">
        <v>50</v>
      </c>
      <c r="F245" s="48"/>
      <c r="G245" s="45"/>
      <c r="H245" s="29"/>
      <c r="I245" s="48"/>
      <c r="J245" s="32"/>
    </row>
    <row r="246" spans="1:10" ht="110.25" customHeight="1">
      <c r="A246" s="9">
        <v>226</v>
      </c>
      <c r="B246" s="10" t="s">
        <v>290</v>
      </c>
      <c r="C246" s="32" t="s">
        <v>298</v>
      </c>
      <c r="D246" s="46" t="s">
        <v>12</v>
      </c>
      <c r="E246" s="51">
        <v>30</v>
      </c>
      <c r="F246" s="48"/>
      <c r="G246" s="45"/>
      <c r="H246" s="29"/>
      <c r="I246" s="48"/>
      <c r="J246" s="32"/>
    </row>
    <row r="247" spans="1:10" ht="108" customHeight="1">
      <c r="A247" s="9">
        <v>227</v>
      </c>
      <c r="B247" s="10" t="s">
        <v>299</v>
      </c>
      <c r="C247" s="52" t="s">
        <v>300</v>
      </c>
      <c r="D247" s="52" t="s">
        <v>12</v>
      </c>
      <c r="E247" s="345">
        <v>120</v>
      </c>
      <c r="F247" s="53"/>
      <c r="G247" s="54"/>
      <c r="H247" s="346"/>
      <c r="I247" s="53"/>
      <c r="J247" s="32"/>
    </row>
    <row r="248" spans="1:10" ht="60">
      <c r="A248" s="9">
        <v>228</v>
      </c>
      <c r="B248" s="10" t="s">
        <v>301</v>
      </c>
      <c r="C248" s="32"/>
      <c r="D248" s="46" t="s">
        <v>12</v>
      </c>
      <c r="E248" s="51">
        <v>10</v>
      </c>
      <c r="F248" s="48"/>
      <c r="G248" s="45"/>
      <c r="H248" s="29"/>
      <c r="I248" s="48"/>
      <c r="J248" s="32"/>
    </row>
    <row r="249" spans="1:10" ht="60">
      <c r="A249" s="9">
        <v>229</v>
      </c>
      <c r="B249" s="10" t="s">
        <v>302</v>
      </c>
      <c r="C249" s="32"/>
      <c r="D249" s="46" t="s">
        <v>12</v>
      </c>
      <c r="E249" s="51">
        <v>10</v>
      </c>
      <c r="F249" s="55"/>
      <c r="G249" s="45"/>
      <c r="H249" s="29"/>
      <c r="I249" s="48"/>
      <c r="J249" s="32"/>
    </row>
    <row r="250" spans="1:10" ht="60">
      <c r="A250" s="9">
        <v>230</v>
      </c>
      <c r="B250" s="10" t="s">
        <v>303</v>
      </c>
      <c r="C250" s="32"/>
      <c r="D250" s="46" t="s">
        <v>12</v>
      </c>
      <c r="E250" s="51">
        <v>10</v>
      </c>
      <c r="F250" s="55"/>
      <c r="G250" s="45"/>
      <c r="H250" s="29"/>
      <c r="I250" s="48"/>
      <c r="J250" s="32"/>
    </row>
    <row r="251" spans="1:10" ht="48">
      <c r="A251" s="9">
        <v>231</v>
      </c>
      <c r="B251" s="10" t="s">
        <v>304</v>
      </c>
      <c r="C251" s="32" t="s">
        <v>300</v>
      </c>
      <c r="D251" s="46" t="s">
        <v>12</v>
      </c>
      <c r="E251" s="51">
        <v>10</v>
      </c>
      <c r="F251" s="48"/>
      <c r="G251" s="45"/>
      <c r="H251" s="29"/>
      <c r="I251" s="48"/>
      <c r="J251" s="32"/>
    </row>
    <row r="252" spans="1:10" ht="36">
      <c r="A252" s="9">
        <v>232</v>
      </c>
      <c r="B252" s="16" t="s">
        <v>305</v>
      </c>
      <c r="C252" s="32" t="s">
        <v>306</v>
      </c>
      <c r="D252" s="46" t="s">
        <v>12</v>
      </c>
      <c r="E252" s="51">
        <v>20</v>
      </c>
      <c r="F252" s="48"/>
      <c r="G252" s="45"/>
      <c r="H252" s="29"/>
      <c r="I252" s="48"/>
      <c r="J252" s="32"/>
    </row>
    <row r="253" spans="1:10" ht="36">
      <c r="A253" s="9">
        <v>233</v>
      </c>
      <c r="B253" s="16" t="s">
        <v>305</v>
      </c>
      <c r="C253" s="32" t="s">
        <v>284</v>
      </c>
      <c r="D253" s="46" t="s">
        <v>12</v>
      </c>
      <c r="E253" s="51">
        <v>30</v>
      </c>
      <c r="F253" s="48"/>
      <c r="G253" s="45"/>
      <c r="H253" s="29"/>
      <c r="I253" s="48"/>
      <c r="J253" s="32"/>
    </row>
    <row r="254" spans="1:10" ht="36">
      <c r="A254" s="9">
        <v>234</v>
      </c>
      <c r="B254" s="16" t="s">
        <v>305</v>
      </c>
      <c r="C254" s="32" t="s">
        <v>288</v>
      </c>
      <c r="D254" s="46" t="s">
        <v>12</v>
      </c>
      <c r="E254" s="51">
        <v>20</v>
      </c>
      <c r="F254" s="48"/>
      <c r="G254" s="45"/>
      <c r="H254" s="29"/>
      <c r="I254" s="48"/>
      <c r="J254" s="32"/>
    </row>
    <row r="255" spans="1:10" ht="34.5" customHeight="1">
      <c r="A255" s="9">
        <v>235</v>
      </c>
      <c r="B255" s="16" t="s">
        <v>305</v>
      </c>
      <c r="C255" s="32" t="s">
        <v>291</v>
      </c>
      <c r="D255" s="46" t="s">
        <v>12</v>
      </c>
      <c r="E255" s="51">
        <v>40</v>
      </c>
      <c r="F255" s="48"/>
      <c r="G255" s="45"/>
      <c r="H255" s="29"/>
      <c r="I255" s="48"/>
      <c r="J255" s="32"/>
    </row>
    <row r="256" spans="1:10" ht="12">
      <c r="A256" s="9">
        <v>236</v>
      </c>
      <c r="B256" s="10" t="s">
        <v>307</v>
      </c>
      <c r="C256" s="32" t="s">
        <v>308</v>
      </c>
      <c r="D256" s="46" t="s">
        <v>12</v>
      </c>
      <c r="E256" s="51">
        <v>20</v>
      </c>
      <c r="F256" s="48"/>
      <c r="G256" s="45"/>
      <c r="H256" s="29"/>
      <c r="I256" s="48"/>
      <c r="J256" s="32"/>
    </row>
    <row r="257" spans="1:10" ht="12">
      <c r="A257" s="9">
        <v>237</v>
      </c>
      <c r="B257" s="10" t="s">
        <v>309</v>
      </c>
      <c r="C257" s="32">
        <v>0.1</v>
      </c>
      <c r="D257" s="46" t="s">
        <v>12</v>
      </c>
      <c r="E257" s="51">
        <v>10</v>
      </c>
      <c r="F257" s="48"/>
      <c r="G257" s="45"/>
      <c r="H257" s="29"/>
      <c r="I257" s="48"/>
      <c r="J257" s="32"/>
    </row>
    <row r="258" spans="1:10" ht="12">
      <c r="A258" s="9">
        <v>238</v>
      </c>
      <c r="B258" s="10" t="s">
        <v>310</v>
      </c>
      <c r="C258" s="32" t="s">
        <v>311</v>
      </c>
      <c r="D258" s="46" t="s">
        <v>12</v>
      </c>
      <c r="E258" s="51">
        <v>100</v>
      </c>
      <c r="F258" s="48"/>
      <c r="G258" s="45"/>
      <c r="H258" s="29"/>
      <c r="I258" s="48"/>
      <c r="J258" s="32"/>
    </row>
    <row r="259" spans="1:10" ht="24">
      <c r="A259" s="9">
        <v>239</v>
      </c>
      <c r="B259" s="10" t="s">
        <v>312</v>
      </c>
      <c r="C259" s="32" t="s">
        <v>313</v>
      </c>
      <c r="D259" s="46" t="s">
        <v>212</v>
      </c>
      <c r="E259" s="51">
        <v>3</v>
      </c>
      <c r="F259" s="48"/>
      <c r="G259" s="45"/>
      <c r="H259" s="29"/>
      <c r="I259" s="48"/>
      <c r="J259" s="32"/>
    </row>
    <row r="260" spans="1:10" ht="64.5" customHeight="1">
      <c r="A260" s="9">
        <v>240</v>
      </c>
      <c r="B260" s="56" t="s">
        <v>314</v>
      </c>
      <c r="C260" s="32" t="s">
        <v>300</v>
      </c>
      <c r="D260" s="46" t="s">
        <v>212</v>
      </c>
      <c r="E260" s="51">
        <v>10</v>
      </c>
      <c r="F260" s="48"/>
      <c r="G260" s="45"/>
      <c r="H260" s="29"/>
      <c r="I260" s="48"/>
      <c r="J260" s="32"/>
    </row>
    <row r="261" spans="1:10" ht="30" customHeight="1">
      <c r="A261" s="9">
        <v>241</v>
      </c>
      <c r="B261" s="57" t="s">
        <v>315</v>
      </c>
      <c r="C261" s="58"/>
      <c r="D261" s="46" t="s">
        <v>212</v>
      </c>
      <c r="E261" s="51">
        <v>30</v>
      </c>
      <c r="F261" s="48"/>
      <c r="G261" s="45"/>
      <c r="H261" s="29"/>
      <c r="I261" s="48"/>
      <c r="J261" s="32"/>
    </row>
    <row r="262" spans="1:10" ht="144">
      <c r="A262" s="9">
        <v>242</v>
      </c>
      <c r="B262" s="57" t="s">
        <v>316</v>
      </c>
      <c r="C262" s="59"/>
      <c r="D262" s="46" t="s">
        <v>212</v>
      </c>
      <c r="E262" s="51">
        <v>30</v>
      </c>
      <c r="F262" s="48"/>
      <c r="G262" s="45"/>
      <c r="H262" s="29"/>
      <c r="I262" s="48"/>
      <c r="J262" s="32"/>
    </row>
    <row r="263" spans="1:10" ht="57.75" customHeight="1">
      <c r="A263" s="9">
        <v>243</v>
      </c>
      <c r="B263" s="57" t="s">
        <v>317</v>
      </c>
      <c r="C263" s="59"/>
      <c r="D263" s="46" t="s">
        <v>212</v>
      </c>
      <c r="E263" s="51">
        <v>90</v>
      </c>
      <c r="F263" s="48"/>
      <c r="G263" s="45"/>
      <c r="H263" s="29"/>
      <c r="I263" s="48"/>
      <c r="J263" s="32"/>
    </row>
    <row r="264" spans="1:10" ht="51.75" customHeight="1">
      <c r="A264" s="9">
        <v>244</v>
      </c>
      <c r="B264" s="57" t="s">
        <v>318</v>
      </c>
      <c r="C264" s="59"/>
      <c r="D264" s="46" t="s">
        <v>12</v>
      </c>
      <c r="E264" s="51">
        <v>30</v>
      </c>
      <c r="F264" s="48"/>
      <c r="G264" s="45"/>
      <c r="H264" s="29"/>
      <c r="I264" s="48"/>
      <c r="J264" s="32"/>
    </row>
    <row r="265" spans="1:10" ht="48">
      <c r="A265" s="9">
        <v>245</v>
      </c>
      <c r="B265" s="60" t="s">
        <v>319</v>
      </c>
      <c r="C265" s="32"/>
      <c r="D265" s="46" t="s">
        <v>212</v>
      </c>
      <c r="E265" s="51">
        <v>200</v>
      </c>
      <c r="F265" s="48"/>
      <c r="G265" s="45"/>
      <c r="H265" s="29"/>
      <c r="I265" s="48"/>
      <c r="J265" s="32"/>
    </row>
    <row r="266" spans="1:10" ht="48">
      <c r="A266" s="9">
        <v>246</v>
      </c>
      <c r="B266" s="10" t="s">
        <v>320</v>
      </c>
      <c r="C266" s="32"/>
      <c r="D266" s="46" t="s">
        <v>212</v>
      </c>
      <c r="E266" s="51">
        <v>10</v>
      </c>
      <c r="F266" s="48"/>
      <c r="G266" s="45"/>
      <c r="H266" s="29"/>
      <c r="I266" s="48"/>
      <c r="J266" s="32"/>
    </row>
    <row r="267" spans="1:10" ht="36">
      <c r="A267" s="9">
        <v>247</v>
      </c>
      <c r="B267" s="10" t="s">
        <v>321</v>
      </c>
      <c r="C267" s="32"/>
      <c r="D267" s="46" t="s">
        <v>134</v>
      </c>
      <c r="E267" s="51">
        <v>2</v>
      </c>
      <c r="F267" s="48"/>
      <c r="G267" s="45"/>
      <c r="H267" s="29"/>
      <c r="I267" s="48"/>
      <c r="J267" s="32"/>
    </row>
    <row r="268" spans="1:10" ht="36">
      <c r="A268" s="9">
        <v>248</v>
      </c>
      <c r="B268" s="10" t="s">
        <v>322</v>
      </c>
      <c r="C268" s="32"/>
      <c r="D268" s="46" t="s">
        <v>134</v>
      </c>
      <c r="E268" s="51">
        <v>1</v>
      </c>
      <c r="F268" s="48"/>
      <c r="G268" s="45"/>
      <c r="H268" s="29"/>
      <c r="I268" s="48"/>
      <c r="J268" s="32"/>
    </row>
    <row r="269" spans="1:10" ht="12.75" customHeight="1">
      <c r="A269" s="354" t="s">
        <v>323</v>
      </c>
      <c r="B269" s="355"/>
      <c r="C269" s="355"/>
      <c r="D269" s="355"/>
      <c r="E269" s="355"/>
      <c r="F269" s="355"/>
      <c r="G269" s="356"/>
      <c r="H269" s="62"/>
      <c r="I269" s="63"/>
      <c r="J269" s="339"/>
    </row>
    <row r="270" spans="1:10" ht="12.75" customHeight="1">
      <c r="A270" s="296" t="s">
        <v>324</v>
      </c>
      <c r="B270" s="296"/>
      <c r="C270" s="296"/>
      <c r="D270" s="296"/>
      <c r="E270" s="296"/>
      <c r="F270" s="296"/>
      <c r="G270" s="296"/>
      <c r="H270" s="296"/>
      <c r="I270" s="296"/>
      <c r="J270" s="296"/>
    </row>
    <row r="271" spans="1:10" ht="12.75" customHeight="1">
      <c r="A271" s="294" t="s">
        <v>325</v>
      </c>
      <c r="B271" s="294"/>
      <c r="C271" s="294"/>
      <c r="D271" s="294"/>
      <c r="E271" s="294"/>
      <c r="F271" s="294"/>
      <c r="G271" s="294"/>
      <c r="H271" s="294"/>
      <c r="I271" s="294"/>
      <c r="J271" s="294"/>
    </row>
    <row r="272" spans="1:10" ht="12.75" customHeight="1">
      <c r="A272" s="64"/>
      <c r="B272" s="64"/>
      <c r="C272" s="64"/>
      <c r="D272" s="64"/>
      <c r="E272" s="64"/>
      <c r="F272" s="64"/>
      <c r="G272" s="64"/>
      <c r="H272" s="64"/>
      <c r="I272" s="64"/>
      <c r="J272" s="64"/>
    </row>
    <row r="273" spans="1:10" ht="12.75" customHeight="1">
      <c r="A273" s="64"/>
      <c r="B273" s="64"/>
      <c r="C273" s="64"/>
      <c r="D273" s="64"/>
      <c r="E273" s="64"/>
      <c r="F273" s="64"/>
      <c r="G273" s="64"/>
      <c r="H273" s="64"/>
      <c r="I273" s="64"/>
      <c r="J273" s="64"/>
    </row>
    <row r="274" spans="1:10" ht="12.75" customHeight="1">
      <c r="A274" s="64"/>
      <c r="B274" s="64"/>
      <c r="C274" s="64"/>
      <c r="D274" s="64"/>
      <c r="E274" s="290"/>
      <c r="F274" s="291" t="s">
        <v>662</v>
      </c>
      <c r="G274" s="291"/>
      <c r="H274" s="291"/>
      <c r="I274" s="291"/>
      <c r="J274" s="291"/>
    </row>
    <row r="275" spans="5:10" ht="12">
      <c r="E275" s="290"/>
      <c r="F275" s="291" t="s">
        <v>663</v>
      </c>
      <c r="G275" s="291"/>
      <c r="H275" s="291"/>
      <c r="I275" s="291"/>
      <c r="J275" s="291"/>
    </row>
    <row r="276" spans="5:10" ht="12">
      <c r="E276" s="290"/>
      <c r="F276" s="291" t="s">
        <v>664</v>
      </c>
      <c r="G276" s="291"/>
      <c r="H276" s="291"/>
      <c r="I276" s="291"/>
      <c r="J276" s="291"/>
    </row>
    <row r="277" spans="2:10" ht="12">
      <c r="B277" s="2" t="s">
        <v>63</v>
      </c>
      <c r="C277" s="3" t="s">
        <v>63</v>
      </c>
      <c r="E277" s="290"/>
      <c r="F277" s="290"/>
      <c r="G277" s="290"/>
      <c r="H277" s="290"/>
      <c r="I277" s="290"/>
      <c r="J277" s="290"/>
    </row>
    <row r="278" spans="2:8" ht="12">
      <c r="B278" s="68" t="s">
        <v>63</v>
      </c>
      <c r="C278" s="69" t="s">
        <v>63</v>
      </c>
      <c r="D278" s="70" t="s">
        <v>63</v>
      </c>
      <c r="E278" s="71"/>
      <c r="F278" s="72"/>
      <c r="G278" s="73"/>
      <c r="H278" s="69"/>
    </row>
    <row r="279" spans="2:8" ht="12">
      <c r="B279" s="68" t="s">
        <v>63</v>
      </c>
      <c r="C279" s="69" t="s">
        <v>63</v>
      </c>
      <c r="D279" s="70"/>
      <c r="E279" s="71"/>
      <c r="F279" s="72"/>
      <c r="G279" s="73"/>
      <c r="H279" s="69"/>
    </row>
  </sheetData>
  <sheetProtection selectLockedCells="1" selectUnlockedCells="1"/>
  <mergeCells count="11">
    <mergeCell ref="A270:J270"/>
    <mergeCell ref="A269:F269"/>
    <mergeCell ref="F274:J274"/>
    <mergeCell ref="F275:J275"/>
    <mergeCell ref="F276:J276"/>
    <mergeCell ref="B6:J6"/>
    <mergeCell ref="A15:J15"/>
    <mergeCell ref="A271:J271"/>
    <mergeCell ref="A18:J18"/>
    <mergeCell ref="B228:B229"/>
    <mergeCell ref="J228:J229"/>
  </mergeCells>
  <printOptions horizontalCentered="1"/>
  <pageMargins left="0.19652777777777777" right="0.19652777777777777" top="0.19652777777777777" bottom="0.1965277777777777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3:I23"/>
  <sheetViews>
    <sheetView zoomScale="90" zoomScaleNormal="90" zoomScalePageLayoutView="0" workbookViewId="0" topLeftCell="A7">
      <selection activeCell="A2" sqref="A2:I23"/>
    </sheetView>
  </sheetViews>
  <sheetFormatPr defaultColWidth="9.140625" defaultRowHeight="12.75"/>
  <cols>
    <col min="1" max="1" width="4.00390625" style="0" customWidth="1"/>
    <col min="2" max="2" width="59.140625" style="74" customWidth="1"/>
    <col min="3" max="4" width="7.28125" style="0" customWidth="1"/>
    <col min="6" max="6" width="9.28125" style="0" customWidth="1"/>
    <col min="7" max="7" width="7.7109375" style="0" customWidth="1"/>
    <col min="8" max="8" width="11.57421875" style="0" customWidth="1"/>
    <col min="9" max="9" width="10.421875" style="0" customWidth="1"/>
  </cols>
  <sheetData>
    <row r="3" spans="1:9" ht="12.75" customHeight="1">
      <c r="A3" s="351" t="s">
        <v>669</v>
      </c>
      <c r="B3" s="351"/>
      <c r="C3" s="351"/>
      <c r="D3" s="351"/>
      <c r="E3" s="351"/>
      <c r="F3" s="351"/>
      <c r="G3" s="351"/>
      <c r="H3" s="351"/>
      <c r="I3" s="351"/>
    </row>
    <row r="4" spans="1:9" ht="12.75">
      <c r="A4" s="112"/>
      <c r="B4" s="150"/>
      <c r="C4" s="112"/>
      <c r="D4" s="151"/>
      <c r="E4" s="112"/>
      <c r="F4" s="112"/>
      <c r="G4" s="112"/>
      <c r="H4" s="112"/>
      <c r="I4" s="112"/>
    </row>
    <row r="5" spans="1:9" ht="12.75">
      <c r="A5" s="112"/>
      <c r="B5" s="150"/>
      <c r="C5" s="112"/>
      <c r="D5" s="151"/>
      <c r="E5" s="112"/>
      <c r="F5" s="112"/>
      <c r="G5" s="112"/>
      <c r="H5" s="112"/>
      <c r="I5" s="112"/>
    </row>
    <row r="6" spans="1:9" ht="36">
      <c r="A6" s="113" t="s">
        <v>1</v>
      </c>
      <c r="B6" s="113" t="s">
        <v>2</v>
      </c>
      <c r="C6" s="113" t="s">
        <v>4</v>
      </c>
      <c r="D6" s="152" t="s">
        <v>5</v>
      </c>
      <c r="E6" s="113" t="s">
        <v>328</v>
      </c>
      <c r="F6" s="113" t="s">
        <v>329</v>
      </c>
      <c r="G6" s="114" t="s">
        <v>7</v>
      </c>
      <c r="H6" s="113" t="s">
        <v>330</v>
      </c>
      <c r="I6" s="113" t="s">
        <v>9</v>
      </c>
    </row>
    <row r="7" spans="1:9" ht="24">
      <c r="A7" s="143">
        <v>1</v>
      </c>
      <c r="B7" s="130" t="s">
        <v>458</v>
      </c>
      <c r="C7" s="131" t="s">
        <v>212</v>
      </c>
      <c r="D7" s="153">
        <v>2900</v>
      </c>
      <c r="E7" s="145"/>
      <c r="F7" s="110"/>
      <c r="G7" s="120"/>
      <c r="H7" s="111"/>
      <c r="I7" s="113"/>
    </row>
    <row r="8" spans="1:9" ht="36">
      <c r="A8" s="143">
        <v>2</v>
      </c>
      <c r="B8" s="130" t="s">
        <v>459</v>
      </c>
      <c r="C8" s="131" t="s">
        <v>212</v>
      </c>
      <c r="D8" s="153">
        <v>2000</v>
      </c>
      <c r="E8" s="145"/>
      <c r="F8" s="110"/>
      <c r="G8" s="120"/>
      <c r="H8" s="111"/>
      <c r="I8" s="113"/>
    </row>
    <row r="9" spans="1:9" ht="24">
      <c r="A9" s="143">
        <v>3</v>
      </c>
      <c r="B9" s="130" t="s">
        <v>460</v>
      </c>
      <c r="C9" s="131" t="s">
        <v>212</v>
      </c>
      <c r="D9" s="153">
        <v>2000</v>
      </c>
      <c r="E9" s="145"/>
      <c r="F9" s="110"/>
      <c r="G9" s="120"/>
      <c r="H9" s="111"/>
      <c r="I9" s="113"/>
    </row>
    <row r="10" spans="1:9" ht="36">
      <c r="A10" s="143">
        <v>4</v>
      </c>
      <c r="B10" s="130" t="s">
        <v>461</v>
      </c>
      <c r="C10" s="131" t="s">
        <v>212</v>
      </c>
      <c r="D10" s="153">
        <v>9000</v>
      </c>
      <c r="E10" s="145"/>
      <c r="F10" s="110"/>
      <c r="G10" s="120"/>
      <c r="H10" s="111"/>
      <c r="I10" s="113"/>
    </row>
    <row r="11" spans="1:9" ht="48">
      <c r="A11" s="143">
        <v>5</v>
      </c>
      <c r="B11" s="130" t="s">
        <v>462</v>
      </c>
      <c r="C11" s="131" t="s">
        <v>212</v>
      </c>
      <c r="D11" s="153">
        <v>10</v>
      </c>
      <c r="E11" s="145"/>
      <c r="F11" s="110"/>
      <c r="G11" s="120"/>
      <c r="H11" s="111"/>
      <c r="I11" s="113"/>
    </row>
    <row r="12" spans="1:9" ht="72">
      <c r="A12" s="143">
        <v>6</v>
      </c>
      <c r="B12" s="130" t="s">
        <v>463</v>
      </c>
      <c r="C12" s="131" t="s">
        <v>212</v>
      </c>
      <c r="D12" s="153">
        <v>500</v>
      </c>
      <c r="E12" s="145"/>
      <c r="F12" s="110"/>
      <c r="G12" s="120"/>
      <c r="H12" s="111"/>
      <c r="I12" s="113"/>
    </row>
    <row r="13" spans="1:9" ht="12.75">
      <c r="A13" s="143">
        <v>7</v>
      </c>
      <c r="B13" s="130" t="s">
        <v>464</v>
      </c>
      <c r="C13" s="131" t="s">
        <v>212</v>
      </c>
      <c r="D13" s="153">
        <v>50</v>
      </c>
      <c r="E13" s="145"/>
      <c r="F13" s="110"/>
      <c r="G13" s="120"/>
      <c r="H13" s="111"/>
      <c r="I13" s="113"/>
    </row>
    <row r="14" spans="1:9" ht="12.75">
      <c r="A14" s="143">
        <v>8</v>
      </c>
      <c r="B14" s="130" t="s">
        <v>465</v>
      </c>
      <c r="C14" s="131" t="s">
        <v>212</v>
      </c>
      <c r="D14" s="153">
        <v>100</v>
      </c>
      <c r="E14" s="145"/>
      <c r="F14" s="110"/>
      <c r="G14" s="120"/>
      <c r="H14" s="111"/>
      <c r="I14" s="113"/>
    </row>
    <row r="15" spans="1:9" ht="24">
      <c r="A15" s="143">
        <v>9</v>
      </c>
      <c r="B15" s="130" t="s">
        <v>466</v>
      </c>
      <c r="C15" s="131" t="s">
        <v>346</v>
      </c>
      <c r="D15" s="153">
        <v>2</v>
      </c>
      <c r="E15" s="145"/>
      <c r="F15" s="369"/>
      <c r="G15" s="120"/>
      <c r="H15" s="111"/>
      <c r="I15" s="113"/>
    </row>
    <row r="16" spans="1:9" ht="12.75" customHeight="1">
      <c r="A16" s="379" t="s">
        <v>323</v>
      </c>
      <c r="B16" s="380"/>
      <c r="C16" s="380"/>
      <c r="D16" s="380"/>
      <c r="E16" s="380"/>
      <c r="F16" s="382"/>
      <c r="G16" s="391"/>
      <c r="H16" s="121"/>
      <c r="I16" s="113"/>
    </row>
    <row r="17" spans="1:9" ht="12.75" customHeight="1">
      <c r="A17" s="300" t="s">
        <v>372</v>
      </c>
      <c r="B17" s="300"/>
      <c r="C17" s="300"/>
      <c r="D17" s="300"/>
      <c r="E17" s="300"/>
      <c r="F17" s="302"/>
      <c r="G17" s="300"/>
      <c r="H17" s="300"/>
      <c r="I17" s="300"/>
    </row>
    <row r="18" spans="1:9" ht="12.75" customHeight="1">
      <c r="A18" s="300" t="s">
        <v>383</v>
      </c>
      <c r="B18" s="300"/>
      <c r="C18" s="300"/>
      <c r="D18" s="300"/>
      <c r="E18" s="300"/>
      <c r="F18" s="300"/>
      <c r="G18" s="300"/>
      <c r="H18" s="300"/>
      <c r="I18" s="300"/>
    </row>
    <row r="19" spans="1:9" ht="12.75">
      <c r="A19" s="112"/>
      <c r="B19" s="150"/>
      <c r="C19" s="112"/>
      <c r="D19" s="151"/>
      <c r="E19" s="112"/>
      <c r="F19" s="112"/>
      <c r="G19" s="112"/>
      <c r="H19" s="112"/>
      <c r="I19" s="112"/>
    </row>
    <row r="20" spans="1:9" ht="12.75">
      <c r="A20" s="112"/>
      <c r="B20" s="150"/>
      <c r="C20" s="112"/>
      <c r="D20" s="112"/>
      <c r="E20" s="112"/>
      <c r="F20" s="112"/>
      <c r="G20" s="112"/>
      <c r="H20" s="112"/>
      <c r="I20" s="112"/>
    </row>
    <row r="21" spans="1:9" ht="12.75" customHeight="1">
      <c r="A21" s="112"/>
      <c r="B21" s="150"/>
      <c r="C21" s="112"/>
      <c r="E21" s="352" t="s">
        <v>662</v>
      </c>
      <c r="F21" s="352"/>
      <c r="G21" s="352"/>
      <c r="H21" s="352"/>
      <c r="I21" s="352"/>
    </row>
    <row r="22" spans="1:9" ht="12.75" customHeight="1">
      <c r="A22" s="112"/>
      <c r="B22" s="150"/>
      <c r="C22" s="112"/>
      <c r="E22" s="352" t="s">
        <v>663</v>
      </c>
      <c r="F22" s="352"/>
      <c r="G22" s="352"/>
      <c r="H22" s="352"/>
      <c r="I22" s="352"/>
    </row>
    <row r="23" spans="1:9" ht="12.75">
      <c r="A23" s="112"/>
      <c r="B23" s="150"/>
      <c r="C23" s="112"/>
      <c r="D23" s="112"/>
      <c r="E23" s="352" t="s">
        <v>664</v>
      </c>
      <c r="F23" s="352"/>
      <c r="G23" s="352"/>
      <c r="H23" s="352"/>
      <c r="I23" s="352"/>
    </row>
  </sheetData>
  <sheetProtection selectLockedCells="1" selectUnlockedCells="1"/>
  <mergeCells count="7">
    <mergeCell ref="E23:I23"/>
    <mergeCell ref="A3:I3"/>
    <mergeCell ref="A17:I17"/>
    <mergeCell ref="A18:I18"/>
    <mergeCell ref="E21:I21"/>
    <mergeCell ref="E22:I22"/>
    <mergeCell ref="A16:E16"/>
  </mergeCells>
  <printOptions/>
  <pageMargins left="0.7" right="0.7" top="0.75" bottom="0.75"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3:I15"/>
  <sheetViews>
    <sheetView zoomScale="90" zoomScaleNormal="90" zoomScalePageLayoutView="0" workbookViewId="0" topLeftCell="A6">
      <selection activeCell="A2" sqref="A2:I16"/>
    </sheetView>
  </sheetViews>
  <sheetFormatPr defaultColWidth="9.140625" defaultRowHeight="12.75"/>
  <cols>
    <col min="1" max="1" width="3.421875" style="0" customWidth="1"/>
    <col min="2" max="2" width="63.140625" style="74" customWidth="1"/>
    <col min="3" max="3" width="6.8515625" style="0" customWidth="1"/>
    <col min="4" max="4" width="7.28125" style="0" customWidth="1"/>
    <col min="6" max="6" width="8.8515625" style="0" customWidth="1"/>
    <col min="7" max="7" width="7.57421875" style="0" customWidth="1"/>
    <col min="8" max="8" width="11.57421875" style="0" customWidth="1"/>
    <col min="9" max="9" width="10.28125" style="0" customWidth="1"/>
  </cols>
  <sheetData>
    <row r="3" spans="1:9" ht="12.75">
      <c r="A3" s="351" t="s">
        <v>467</v>
      </c>
      <c r="B3" s="351"/>
      <c r="C3" s="351"/>
      <c r="D3" s="351"/>
      <c r="E3" s="351"/>
      <c r="F3" s="351"/>
      <c r="G3" s="351"/>
      <c r="H3" s="351"/>
      <c r="I3" s="351"/>
    </row>
    <row r="4" ht="12.75">
      <c r="D4" s="155"/>
    </row>
    <row r="5" spans="1:9" ht="36">
      <c r="A5" s="156" t="s">
        <v>1</v>
      </c>
      <c r="B5" s="113" t="s">
        <v>2</v>
      </c>
      <c r="C5" s="113" t="s">
        <v>4</v>
      </c>
      <c r="D5" s="152" t="s">
        <v>5</v>
      </c>
      <c r="E5" s="113" t="s">
        <v>328</v>
      </c>
      <c r="F5" s="113" t="s">
        <v>329</v>
      </c>
      <c r="G5" s="114" t="s">
        <v>7</v>
      </c>
      <c r="H5" s="113" t="s">
        <v>330</v>
      </c>
      <c r="I5" s="113" t="s">
        <v>9</v>
      </c>
    </row>
    <row r="6" spans="1:9" ht="156">
      <c r="A6" s="115">
        <v>1</v>
      </c>
      <c r="B6" s="116" t="s">
        <v>468</v>
      </c>
      <c r="C6" s="117" t="s">
        <v>212</v>
      </c>
      <c r="D6" s="137">
        <v>400</v>
      </c>
      <c r="E6" s="119"/>
      <c r="F6" s="110"/>
      <c r="G6" s="120"/>
      <c r="H6" s="111"/>
      <c r="I6" s="113" t="s">
        <v>63</v>
      </c>
    </row>
    <row r="7" spans="1:9" ht="145.5" customHeight="1">
      <c r="A7" s="115">
        <v>2</v>
      </c>
      <c r="B7" s="116" t="s">
        <v>469</v>
      </c>
      <c r="C7" s="117" t="s">
        <v>212</v>
      </c>
      <c r="D7" s="137">
        <v>100</v>
      </c>
      <c r="E7" s="119"/>
      <c r="F7" s="369"/>
      <c r="G7" s="120"/>
      <c r="H7" s="111"/>
      <c r="I7" s="113"/>
    </row>
    <row r="8" spans="1:9" ht="12.75" customHeight="1">
      <c r="A8" s="379" t="s">
        <v>323</v>
      </c>
      <c r="B8" s="380"/>
      <c r="C8" s="380"/>
      <c r="D8" s="380"/>
      <c r="E8" s="392"/>
      <c r="F8" s="382"/>
      <c r="G8" s="381"/>
      <c r="H8" s="122"/>
      <c r="I8" s="113"/>
    </row>
    <row r="9" spans="1:9" ht="12.75" customHeight="1">
      <c r="A9" s="300" t="s">
        <v>470</v>
      </c>
      <c r="B9" s="300"/>
      <c r="C9" s="300"/>
      <c r="D9" s="300"/>
      <c r="E9" s="300"/>
      <c r="F9" s="302"/>
      <c r="G9" s="300"/>
      <c r="H9" s="300"/>
      <c r="I9" s="300"/>
    </row>
    <row r="10" spans="1:9" ht="12.75" customHeight="1">
      <c r="A10" s="300" t="s">
        <v>325</v>
      </c>
      <c r="B10" s="300"/>
      <c r="C10" s="300"/>
      <c r="D10" s="300"/>
      <c r="E10" s="300"/>
      <c r="F10" s="300"/>
      <c r="G10" s="300"/>
      <c r="H10" s="300"/>
      <c r="I10" s="300"/>
    </row>
    <row r="13" spans="5:9" ht="12.75" customHeight="1">
      <c r="E13" s="352" t="s">
        <v>662</v>
      </c>
      <c r="F13" s="352"/>
      <c r="G13" s="352"/>
      <c r="H13" s="352"/>
      <c r="I13" s="352"/>
    </row>
    <row r="14" spans="5:9" ht="12.75">
      <c r="E14" s="352" t="s">
        <v>663</v>
      </c>
      <c r="F14" s="352"/>
      <c r="G14" s="352"/>
      <c r="H14" s="352"/>
      <c r="I14" s="352"/>
    </row>
    <row r="15" spans="5:9" ht="12.75">
      <c r="E15" s="352" t="s">
        <v>664</v>
      </c>
      <c r="F15" s="352"/>
      <c r="G15" s="352"/>
      <c r="H15" s="352"/>
      <c r="I15" s="352"/>
    </row>
  </sheetData>
  <sheetProtection selectLockedCells="1" selectUnlockedCells="1"/>
  <mergeCells count="7">
    <mergeCell ref="E15:I15"/>
    <mergeCell ref="A3:I3"/>
    <mergeCell ref="A9:I9"/>
    <mergeCell ref="A10:I10"/>
    <mergeCell ref="E13:I13"/>
    <mergeCell ref="E14:I14"/>
    <mergeCell ref="A8:E8"/>
  </mergeCells>
  <printOptions/>
  <pageMargins left="0.7" right="0.7" top="0.75" bottom="0.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4:J16"/>
  <sheetViews>
    <sheetView zoomScale="90" zoomScaleNormal="90" zoomScalePageLayoutView="0" workbookViewId="0" topLeftCell="A1">
      <selection activeCell="A3" sqref="A3:J15"/>
    </sheetView>
  </sheetViews>
  <sheetFormatPr defaultColWidth="9.140625" defaultRowHeight="12.75"/>
  <cols>
    <col min="1" max="1" width="3.421875" style="0" customWidth="1"/>
    <col min="2" max="2" width="56.140625" style="0" customWidth="1"/>
    <col min="3" max="3" width="8.28125" style="0" customWidth="1"/>
    <col min="6" max="6" width="10.421875" style="0" customWidth="1"/>
    <col min="7" max="7" width="8.140625" style="0" customWidth="1"/>
    <col min="10" max="10" width="10.421875" style="0" customWidth="1"/>
  </cols>
  <sheetData>
    <row r="4" spans="1:10" ht="12.75">
      <c r="A4" s="351" t="s">
        <v>471</v>
      </c>
      <c r="B4" s="351"/>
      <c r="C4" s="351"/>
      <c r="D4" s="351"/>
      <c r="E4" s="351"/>
      <c r="F4" s="351"/>
      <c r="G4" s="351"/>
      <c r="H4" s="351"/>
      <c r="I4" s="351"/>
      <c r="J4" s="351"/>
    </row>
    <row r="5" spans="1:10" ht="12.75">
      <c r="A5" s="112"/>
      <c r="B5" s="112"/>
      <c r="C5" s="112"/>
      <c r="D5" s="112"/>
      <c r="E5" s="112"/>
      <c r="F5" s="112"/>
      <c r="G5" s="112"/>
      <c r="H5" s="112"/>
      <c r="I5" s="112"/>
      <c r="J5" s="112"/>
    </row>
    <row r="6" spans="1:10" ht="32.25" customHeight="1">
      <c r="A6" s="157" t="s">
        <v>1</v>
      </c>
      <c r="B6" s="158" t="s">
        <v>472</v>
      </c>
      <c r="C6" s="158" t="s">
        <v>3</v>
      </c>
      <c r="D6" s="158" t="s">
        <v>4</v>
      </c>
      <c r="E6" s="158" t="s">
        <v>5</v>
      </c>
      <c r="F6" s="158" t="s">
        <v>328</v>
      </c>
      <c r="G6" s="159" t="s">
        <v>329</v>
      </c>
      <c r="H6" s="158" t="s">
        <v>7</v>
      </c>
      <c r="I6" s="158" t="s">
        <v>330</v>
      </c>
      <c r="J6" s="158" t="s">
        <v>9</v>
      </c>
    </row>
    <row r="7" spans="1:10" ht="151.5" customHeight="1">
      <c r="A7" s="117">
        <v>1</v>
      </c>
      <c r="B7" s="160" t="s">
        <v>473</v>
      </c>
      <c r="C7" s="117" t="s">
        <v>474</v>
      </c>
      <c r="D7" s="117" t="s">
        <v>212</v>
      </c>
      <c r="E7" s="137">
        <v>3000</v>
      </c>
      <c r="F7" s="119"/>
      <c r="G7" s="110"/>
      <c r="H7" s="111"/>
      <c r="I7" s="111"/>
      <c r="J7" s="158"/>
    </row>
    <row r="8" spans="1:10" ht="12.75" customHeight="1">
      <c r="A8" s="306" t="s">
        <v>323</v>
      </c>
      <c r="B8" s="306"/>
      <c r="C8" s="306"/>
      <c r="D8" s="306"/>
      <c r="E8" s="306"/>
      <c r="F8" s="306"/>
      <c r="G8" s="306"/>
      <c r="H8" s="111"/>
      <c r="I8" s="120"/>
      <c r="J8" s="113"/>
    </row>
    <row r="9" spans="1:10" ht="12.75" customHeight="1">
      <c r="A9" s="302" t="s">
        <v>475</v>
      </c>
      <c r="B9" s="302"/>
      <c r="C9" s="302"/>
      <c r="D9" s="302"/>
      <c r="E9" s="302"/>
      <c r="F9" s="302"/>
      <c r="G9" s="302"/>
      <c r="H9" s="302"/>
      <c r="I9" s="302"/>
      <c r="J9" s="302"/>
    </row>
    <row r="10" spans="1:10" ht="12.75" customHeight="1">
      <c r="A10" s="300" t="s">
        <v>476</v>
      </c>
      <c r="B10" s="300"/>
      <c r="C10" s="300"/>
      <c r="D10" s="300"/>
      <c r="E10" s="300"/>
      <c r="F10" s="300"/>
      <c r="G10" s="300"/>
      <c r="H10" s="300"/>
      <c r="I10" s="300"/>
      <c r="J10" s="300"/>
    </row>
    <row r="11" spans="1:10" ht="12.75">
      <c r="A11" s="161"/>
      <c r="B11" s="161"/>
      <c r="C11" s="161"/>
      <c r="D11" s="161"/>
      <c r="E11" s="161"/>
      <c r="F11" s="161"/>
      <c r="G11" s="161"/>
      <c r="H11" s="161"/>
      <c r="I11" s="161"/>
      <c r="J11" s="161"/>
    </row>
    <row r="12" spans="1:10" ht="12.75">
      <c r="A12" s="112"/>
      <c r="B12" s="112"/>
      <c r="C12" s="112"/>
      <c r="D12" s="112"/>
      <c r="E12" s="112"/>
      <c r="F12" s="112"/>
      <c r="G12" s="112"/>
      <c r="H12" s="112"/>
      <c r="I12" s="112"/>
      <c r="J12" s="112"/>
    </row>
    <row r="13" spans="1:10" ht="12.75" customHeight="1">
      <c r="A13" s="112"/>
      <c r="B13" s="112"/>
      <c r="C13" s="112"/>
      <c r="D13" s="112"/>
      <c r="E13" s="291" t="s">
        <v>662</v>
      </c>
      <c r="F13" s="291"/>
      <c r="G13" s="291"/>
      <c r="H13" s="291"/>
      <c r="I13" s="291"/>
      <c r="J13" s="65"/>
    </row>
    <row r="14" spans="1:10" ht="12.75">
      <c r="A14" s="112"/>
      <c r="B14" s="112"/>
      <c r="C14" s="112"/>
      <c r="D14" s="112"/>
      <c r="E14" s="352" t="s">
        <v>663</v>
      </c>
      <c r="F14" s="352"/>
      <c r="G14" s="352"/>
      <c r="H14" s="352"/>
      <c r="I14" s="352"/>
      <c r="J14" s="66"/>
    </row>
    <row r="15" spans="1:10" ht="12.75">
      <c r="A15" s="112"/>
      <c r="B15" s="112"/>
      <c r="C15" s="112"/>
      <c r="D15" s="112"/>
      <c r="E15" s="352" t="s">
        <v>664</v>
      </c>
      <c r="F15" s="352"/>
      <c r="G15" s="352"/>
      <c r="H15" s="352"/>
      <c r="I15" s="352"/>
      <c r="J15" s="67"/>
    </row>
    <row r="16" spans="5:9" ht="12.75">
      <c r="E16" s="393"/>
      <c r="F16" s="393"/>
      <c r="G16" s="393"/>
      <c r="H16" s="393"/>
      <c r="I16" s="393"/>
    </row>
  </sheetData>
  <sheetProtection selectLockedCells="1" selectUnlockedCells="1"/>
  <mergeCells count="7">
    <mergeCell ref="E15:I15"/>
    <mergeCell ref="A4:J4"/>
    <mergeCell ref="A8:G8"/>
    <mergeCell ref="A9:J9"/>
    <mergeCell ref="A10:J10"/>
    <mergeCell ref="E13:I13"/>
    <mergeCell ref="E14:I14"/>
  </mergeCells>
  <printOptions/>
  <pageMargins left="0.7" right="0.7"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J25"/>
  <sheetViews>
    <sheetView zoomScale="90" zoomScaleNormal="90" zoomScalePageLayoutView="0" workbookViewId="0" topLeftCell="A7">
      <selection activeCell="A1" sqref="A1:J27"/>
    </sheetView>
  </sheetViews>
  <sheetFormatPr defaultColWidth="9.140625" defaultRowHeight="12.75"/>
  <cols>
    <col min="1" max="1" width="3.421875" style="0" customWidth="1"/>
    <col min="2" max="2" width="54.421875" style="74" customWidth="1"/>
    <col min="3" max="3" width="11.8515625" style="0" customWidth="1"/>
    <col min="4" max="4" width="7.7109375" style="0" customWidth="1"/>
    <col min="5" max="5" width="7.8515625" style="0" customWidth="1"/>
    <col min="7" max="7" width="9.57421875" style="0" customWidth="1"/>
    <col min="8" max="8" width="7.8515625" style="0" customWidth="1"/>
    <col min="9" max="9" width="10.57421875" style="0" customWidth="1"/>
    <col min="10" max="10" width="10.28125" style="0" customWidth="1"/>
  </cols>
  <sheetData>
    <row r="1" spans="1:10" ht="12.75" customHeight="1">
      <c r="A1" s="394" t="s">
        <v>477</v>
      </c>
      <c r="B1" s="394"/>
      <c r="C1" s="394"/>
      <c r="D1" s="394"/>
      <c r="E1" s="394"/>
      <c r="F1" s="394"/>
      <c r="G1" s="394"/>
      <c r="H1" s="394"/>
      <c r="I1" s="394"/>
      <c r="J1" s="394"/>
    </row>
    <row r="2" spans="1:10" ht="12.75">
      <c r="A2" s="150"/>
      <c r="B2" s="150"/>
      <c r="C2" s="150"/>
      <c r="D2" s="150"/>
      <c r="E2" s="150"/>
      <c r="F2" s="162"/>
      <c r="G2" s="163"/>
      <c r="H2" s="164"/>
      <c r="I2" s="150"/>
      <c r="J2" s="150"/>
    </row>
    <row r="3" spans="1:10" ht="36">
      <c r="A3" s="113" t="s">
        <v>1</v>
      </c>
      <c r="B3" s="113" t="s">
        <v>327</v>
      </c>
      <c r="C3" s="113" t="s">
        <v>3</v>
      </c>
      <c r="D3" s="113" t="s">
        <v>4</v>
      </c>
      <c r="E3" s="113" t="s">
        <v>5</v>
      </c>
      <c r="F3" s="134" t="s">
        <v>328</v>
      </c>
      <c r="G3" s="113" t="s">
        <v>329</v>
      </c>
      <c r="H3" s="113" t="s">
        <v>7</v>
      </c>
      <c r="I3" s="113" t="s">
        <v>330</v>
      </c>
      <c r="J3" s="113" t="s">
        <v>9</v>
      </c>
    </row>
    <row r="4" spans="1:10" ht="24">
      <c r="A4" s="115">
        <v>1</v>
      </c>
      <c r="B4" s="165" t="s">
        <v>478</v>
      </c>
      <c r="C4" s="166"/>
      <c r="D4" s="117" t="s">
        <v>12</v>
      </c>
      <c r="E4" s="167">
        <v>1000</v>
      </c>
      <c r="F4" s="168"/>
      <c r="G4" s="110"/>
      <c r="H4" s="129"/>
      <c r="I4" s="119"/>
      <c r="J4" s="113"/>
    </row>
    <row r="5" spans="1:10" ht="24">
      <c r="A5" s="115">
        <v>2</v>
      </c>
      <c r="B5" s="165" t="s">
        <v>479</v>
      </c>
      <c r="C5" s="165" t="s">
        <v>480</v>
      </c>
      <c r="D5" s="117" t="s">
        <v>12</v>
      </c>
      <c r="E5" s="127">
        <v>100</v>
      </c>
      <c r="F5" s="119"/>
      <c r="G5" s="110"/>
      <c r="H5" s="129"/>
      <c r="I5" s="119"/>
      <c r="J5" s="113"/>
    </row>
    <row r="6" spans="1:10" ht="24">
      <c r="A6" s="115">
        <v>3</v>
      </c>
      <c r="B6" s="165" t="s">
        <v>479</v>
      </c>
      <c r="C6" s="166" t="s">
        <v>481</v>
      </c>
      <c r="D6" s="117" t="s">
        <v>12</v>
      </c>
      <c r="E6" s="127">
        <v>100</v>
      </c>
      <c r="F6" s="119"/>
      <c r="G6" s="110"/>
      <c r="H6" s="129"/>
      <c r="I6" s="119"/>
      <c r="J6" s="113"/>
    </row>
    <row r="7" spans="1:10" ht="36">
      <c r="A7" s="115">
        <v>4</v>
      </c>
      <c r="B7" s="169" t="s">
        <v>482</v>
      </c>
      <c r="C7" s="170" t="s">
        <v>483</v>
      </c>
      <c r="D7" s="117" t="s">
        <v>134</v>
      </c>
      <c r="E7" s="127">
        <v>10</v>
      </c>
      <c r="F7" s="119"/>
      <c r="G7" s="110"/>
      <c r="H7" s="129"/>
      <c r="I7" s="119"/>
      <c r="J7" s="113"/>
    </row>
    <row r="8" spans="1:10" ht="24">
      <c r="A8" s="115">
        <v>5</v>
      </c>
      <c r="B8" s="165" t="s">
        <v>484</v>
      </c>
      <c r="C8" s="166"/>
      <c r="D8" s="117" t="s">
        <v>12</v>
      </c>
      <c r="E8" s="127">
        <v>5</v>
      </c>
      <c r="F8" s="119"/>
      <c r="G8" s="110"/>
      <c r="H8" s="129"/>
      <c r="I8" s="119"/>
      <c r="J8" s="113"/>
    </row>
    <row r="9" spans="1:10" ht="12.75">
      <c r="A9" s="115">
        <v>6</v>
      </c>
      <c r="B9" s="166" t="s">
        <v>485</v>
      </c>
      <c r="C9" s="166"/>
      <c r="D9" s="117" t="s">
        <v>12</v>
      </c>
      <c r="E9" s="127">
        <v>10</v>
      </c>
      <c r="F9" s="119"/>
      <c r="G9" s="110"/>
      <c r="H9" s="129"/>
      <c r="I9" s="119"/>
      <c r="J9" s="113"/>
    </row>
    <row r="10" spans="1:10" ht="15" customHeight="1">
      <c r="A10" s="115">
        <v>7</v>
      </c>
      <c r="B10" s="166" t="s">
        <v>486</v>
      </c>
      <c r="C10" s="166"/>
      <c r="D10" s="117" t="s">
        <v>12</v>
      </c>
      <c r="E10" s="127">
        <v>9</v>
      </c>
      <c r="F10" s="119"/>
      <c r="G10" s="110"/>
      <c r="H10" s="129"/>
      <c r="I10" s="119"/>
      <c r="J10" s="113"/>
    </row>
    <row r="11" spans="1:10" ht="15" customHeight="1">
      <c r="A11" s="171">
        <v>8</v>
      </c>
      <c r="B11" s="166" t="s">
        <v>487</v>
      </c>
      <c r="C11" s="166"/>
      <c r="D11" s="172" t="s">
        <v>134</v>
      </c>
      <c r="E11" s="173">
        <v>3</v>
      </c>
      <c r="F11" s="119"/>
      <c r="G11" s="110"/>
      <c r="H11" s="129"/>
      <c r="I11" s="119"/>
      <c r="J11" s="113"/>
    </row>
    <row r="12" spans="1:10" ht="12.75">
      <c r="A12" s="115">
        <v>9</v>
      </c>
      <c r="B12" s="166" t="s">
        <v>488</v>
      </c>
      <c r="C12" s="166"/>
      <c r="D12" s="117" t="s">
        <v>134</v>
      </c>
      <c r="E12" s="127">
        <v>3</v>
      </c>
      <c r="F12" s="119"/>
      <c r="G12" s="110"/>
      <c r="H12" s="129"/>
      <c r="I12" s="119"/>
      <c r="J12" s="113"/>
    </row>
    <row r="13" spans="1:10" ht="84">
      <c r="A13" s="115">
        <v>10</v>
      </c>
      <c r="B13" s="174" t="s">
        <v>489</v>
      </c>
      <c r="C13" s="170" t="s">
        <v>490</v>
      </c>
      <c r="D13" s="175" t="s">
        <v>12</v>
      </c>
      <c r="E13" s="127">
        <v>30</v>
      </c>
      <c r="F13" s="119"/>
      <c r="G13" s="176"/>
      <c r="H13" s="129"/>
      <c r="I13" s="119"/>
      <c r="J13" s="113"/>
    </row>
    <row r="14" spans="1:10" ht="24">
      <c r="A14" s="115">
        <v>11</v>
      </c>
      <c r="B14" s="166" t="s">
        <v>491</v>
      </c>
      <c r="C14" s="166" t="s">
        <v>492</v>
      </c>
      <c r="D14" s="175" t="s">
        <v>12</v>
      </c>
      <c r="E14" s="127">
        <v>60</v>
      </c>
      <c r="F14" s="145"/>
      <c r="G14" s="176"/>
      <c r="H14" s="129"/>
      <c r="I14" s="119"/>
      <c r="J14" s="113"/>
    </row>
    <row r="15" spans="1:10" ht="24">
      <c r="A15" s="115">
        <v>12</v>
      </c>
      <c r="B15" s="166" t="s">
        <v>493</v>
      </c>
      <c r="C15" s="166" t="s">
        <v>492</v>
      </c>
      <c r="D15" s="175" t="s">
        <v>12</v>
      </c>
      <c r="E15" s="118">
        <v>60</v>
      </c>
      <c r="F15" s="145"/>
      <c r="G15" s="176"/>
      <c r="H15" s="129"/>
      <c r="I15" s="119"/>
      <c r="J15" s="113"/>
    </row>
    <row r="16" spans="1:10" ht="24">
      <c r="A16" s="115">
        <v>13</v>
      </c>
      <c r="B16" s="166" t="s">
        <v>494</v>
      </c>
      <c r="C16" s="166"/>
      <c r="D16" s="175" t="s">
        <v>12</v>
      </c>
      <c r="E16" s="131">
        <v>10</v>
      </c>
      <c r="F16" s="145"/>
      <c r="G16" s="176"/>
      <c r="H16" s="129"/>
      <c r="I16" s="119"/>
      <c r="J16" s="113"/>
    </row>
    <row r="17" spans="1:10" ht="12.75">
      <c r="A17" s="115">
        <v>14</v>
      </c>
      <c r="B17" s="166" t="s">
        <v>495</v>
      </c>
      <c r="C17" s="166"/>
      <c r="D17" s="175" t="s">
        <v>496</v>
      </c>
      <c r="E17" s="177">
        <v>50</v>
      </c>
      <c r="F17" s="145"/>
      <c r="G17" s="398"/>
      <c r="H17" s="129"/>
      <c r="I17" s="119"/>
      <c r="J17" s="113"/>
    </row>
    <row r="18" spans="1:10" ht="12.75" customHeight="1">
      <c r="A18" s="395" t="s">
        <v>323</v>
      </c>
      <c r="B18" s="396"/>
      <c r="C18" s="396"/>
      <c r="D18" s="396"/>
      <c r="E18" s="396"/>
      <c r="F18" s="396"/>
      <c r="G18" s="399"/>
      <c r="H18" s="397"/>
      <c r="I18" s="134"/>
      <c r="J18" s="113"/>
    </row>
    <row r="19" spans="1:10" ht="12.75" customHeight="1">
      <c r="A19" s="302" t="s">
        <v>324</v>
      </c>
      <c r="B19" s="302"/>
      <c r="C19" s="302"/>
      <c r="D19" s="302"/>
      <c r="E19" s="302"/>
      <c r="F19" s="302"/>
      <c r="G19" s="302"/>
      <c r="H19" s="302"/>
      <c r="I19" s="302"/>
      <c r="J19" s="302"/>
    </row>
    <row r="20" spans="1:10" ht="12.75" customHeight="1">
      <c r="A20" s="300" t="s">
        <v>325</v>
      </c>
      <c r="B20" s="300"/>
      <c r="C20" s="300"/>
      <c r="D20" s="300"/>
      <c r="E20" s="300"/>
      <c r="F20" s="300"/>
      <c r="G20" s="300"/>
      <c r="H20" s="300"/>
      <c r="I20" s="300"/>
      <c r="J20" s="300"/>
    </row>
    <row r="21" spans="1:10" ht="12.75">
      <c r="A21" s="150"/>
      <c r="B21" s="150"/>
      <c r="C21" s="150"/>
      <c r="D21" s="150"/>
      <c r="E21" s="178"/>
      <c r="F21" s="162"/>
      <c r="G21" s="163"/>
      <c r="H21" s="164"/>
      <c r="I21" s="150"/>
      <c r="J21" s="150"/>
    </row>
    <row r="22" spans="1:10" ht="12.75">
      <c r="A22" s="112"/>
      <c r="B22" s="150"/>
      <c r="C22" s="112"/>
      <c r="D22" s="112"/>
      <c r="E22" s="112"/>
      <c r="F22" s="112"/>
      <c r="G22" s="112"/>
      <c r="H22" s="112"/>
      <c r="I22" s="112"/>
      <c r="J22" s="112"/>
    </row>
    <row r="23" spans="6:10" ht="12.75">
      <c r="F23" s="291" t="s">
        <v>662</v>
      </c>
      <c r="G23" s="291"/>
      <c r="H23" s="291"/>
      <c r="I23" s="291"/>
      <c r="J23" s="291"/>
    </row>
    <row r="24" spans="6:10" ht="12.75">
      <c r="F24" s="352" t="s">
        <v>663</v>
      </c>
      <c r="G24" s="352"/>
      <c r="H24" s="352"/>
      <c r="I24" s="352"/>
      <c r="J24" s="352"/>
    </row>
    <row r="25" spans="6:10" ht="12.75">
      <c r="F25" s="352" t="s">
        <v>664</v>
      </c>
      <c r="G25" s="352"/>
      <c r="H25" s="352"/>
      <c r="I25" s="352"/>
      <c r="J25" s="352"/>
    </row>
  </sheetData>
  <sheetProtection selectLockedCells="1" selectUnlockedCells="1"/>
  <mergeCells count="7">
    <mergeCell ref="F25:J25"/>
    <mergeCell ref="A1:J1"/>
    <mergeCell ref="A19:J19"/>
    <mergeCell ref="A20:J20"/>
    <mergeCell ref="F23:J23"/>
    <mergeCell ref="F24:J24"/>
    <mergeCell ref="A18:F18"/>
  </mergeCells>
  <printOptions/>
  <pageMargins left="0.7" right="0.7" top="0.75" bottom="0.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K32"/>
  <sheetViews>
    <sheetView zoomScale="90" zoomScaleNormal="90" zoomScalePageLayoutView="0" workbookViewId="0" topLeftCell="A12">
      <selection activeCell="A1" sqref="A1:J25"/>
    </sheetView>
  </sheetViews>
  <sheetFormatPr defaultColWidth="9.140625" defaultRowHeight="12.75"/>
  <cols>
    <col min="1" max="1" width="4.421875" style="0" customWidth="1"/>
    <col min="2" max="2" width="60.421875" style="74" customWidth="1"/>
    <col min="4" max="4" width="6.140625" style="0" customWidth="1"/>
    <col min="5" max="5" width="7.28125" style="0" customWidth="1"/>
    <col min="7" max="7" width="9.7109375" style="0" customWidth="1"/>
    <col min="8" max="8" width="6.7109375" style="0" customWidth="1"/>
    <col min="9" max="9" width="10.57421875" style="0" customWidth="1"/>
    <col min="10" max="10" width="10.00390625" style="0" customWidth="1"/>
  </cols>
  <sheetData>
    <row r="1" spans="1:11" ht="15">
      <c r="A1" s="400" t="s">
        <v>497</v>
      </c>
      <c r="B1" s="400"/>
      <c r="C1" s="400"/>
      <c r="D1" s="400"/>
      <c r="E1" s="400"/>
      <c r="F1" s="400"/>
      <c r="G1" s="400"/>
      <c r="H1" s="400"/>
      <c r="I1" s="400"/>
      <c r="J1" s="179"/>
      <c r="K1" s="180"/>
    </row>
    <row r="2" spans="1:11" ht="15">
      <c r="A2" s="180"/>
      <c r="B2" s="181"/>
      <c r="C2" s="180"/>
      <c r="D2" s="180"/>
      <c r="E2" s="182"/>
      <c r="F2" s="183"/>
      <c r="G2" s="180"/>
      <c r="H2" s="180"/>
      <c r="I2" s="180"/>
      <c r="J2" s="180"/>
      <c r="K2" s="180"/>
    </row>
    <row r="3" spans="1:11" ht="36">
      <c r="A3" s="184" t="s">
        <v>1</v>
      </c>
      <c r="B3" s="184" t="s">
        <v>498</v>
      </c>
      <c r="C3" s="184" t="s">
        <v>499</v>
      </c>
      <c r="D3" s="184" t="s">
        <v>4</v>
      </c>
      <c r="E3" s="185" t="s">
        <v>5</v>
      </c>
      <c r="F3" s="186" t="s">
        <v>328</v>
      </c>
      <c r="G3" s="184" t="s">
        <v>329</v>
      </c>
      <c r="H3" s="187" t="s">
        <v>7</v>
      </c>
      <c r="I3" s="184" t="s">
        <v>330</v>
      </c>
      <c r="J3" s="184" t="s">
        <v>9</v>
      </c>
      <c r="K3" s="180"/>
    </row>
    <row r="4" spans="1:11" ht="96">
      <c r="A4" s="188">
        <v>1</v>
      </c>
      <c r="B4" s="189" t="s">
        <v>500</v>
      </c>
      <c r="C4" s="189"/>
      <c r="D4" s="190" t="s">
        <v>12</v>
      </c>
      <c r="E4" s="191">
        <v>4500</v>
      </c>
      <c r="F4" s="192"/>
      <c r="G4" s="193"/>
      <c r="H4" s="194"/>
      <c r="I4" s="195"/>
      <c r="J4" s="184"/>
      <c r="K4" s="196"/>
    </row>
    <row r="5" spans="1:11" ht="84">
      <c r="A5" s="188">
        <v>2</v>
      </c>
      <c r="B5" s="189" t="s">
        <v>501</v>
      </c>
      <c r="C5" s="189"/>
      <c r="D5" s="190" t="s">
        <v>12</v>
      </c>
      <c r="E5" s="191">
        <v>38000</v>
      </c>
      <c r="F5" s="192"/>
      <c r="G5" s="193"/>
      <c r="H5" s="194"/>
      <c r="I5" s="195"/>
      <c r="J5" s="184"/>
      <c r="K5" s="196"/>
    </row>
    <row r="6" spans="1:11" ht="108">
      <c r="A6" s="188">
        <v>3</v>
      </c>
      <c r="B6" s="189" t="s">
        <v>502</v>
      </c>
      <c r="C6" s="189"/>
      <c r="D6" s="190" t="s">
        <v>12</v>
      </c>
      <c r="E6" s="191">
        <v>1000</v>
      </c>
      <c r="F6" s="192"/>
      <c r="G6" s="193"/>
      <c r="H6" s="194"/>
      <c r="I6" s="195"/>
      <c r="J6" s="184"/>
      <c r="K6" s="196"/>
    </row>
    <row r="7" spans="1:11" ht="48">
      <c r="A7" s="188">
        <v>4</v>
      </c>
      <c r="B7" s="197" t="s">
        <v>503</v>
      </c>
      <c r="C7" s="197"/>
      <c r="D7" s="198" t="s">
        <v>12</v>
      </c>
      <c r="E7" s="199">
        <v>3200</v>
      </c>
      <c r="F7" s="192"/>
      <c r="G7" s="200"/>
      <c r="H7" s="194"/>
      <c r="I7" s="195"/>
      <c r="J7" s="184"/>
      <c r="K7" s="201"/>
    </row>
    <row r="8" spans="1:11" ht="60">
      <c r="A8" s="188">
        <v>5</v>
      </c>
      <c r="B8" s="197" t="s">
        <v>504</v>
      </c>
      <c r="C8" s="197"/>
      <c r="D8" s="198" t="s">
        <v>12</v>
      </c>
      <c r="E8" s="199">
        <v>2700</v>
      </c>
      <c r="F8" s="192"/>
      <c r="G8" s="200"/>
      <c r="H8" s="194"/>
      <c r="I8" s="195"/>
      <c r="J8" s="184"/>
      <c r="K8" s="201"/>
    </row>
    <row r="9" spans="1:11" ht="72">
      <c r="A9" s="188">
        <v>6</v>
      </c>
      <c r="B9" s="202" t="s">
        <v>505</v>
      </c>
      <c r="C9" s="203" t="s">
        <v>506</v>
      </c>
      <c r="D9" s="203" t="s">
        <v>12</v>
      </c>
      <c r="E9" s="204">
        <v>100</v>
      </c>
      <c r="F9" s="205"/>
      <c r="G9" s="200"/>
      <c r="H9" s="194"/>
      <c r="I9" s="195"/>
      <c r="J9" s="184"/>
      <c r="K9" s="201"/>
    </row>
    <row r="10" spans="1:11" ht="72">
      <c r="A10" s="188">
        <v>7</v>
      </c>
      <c r="B10" s="202" t="s">
        <v>505</v>
      </c>
      <c r="C10" s="203" t="s">
        <v>507</v>
      </c>
      <c r="D10" s="203" t="s">
        <v>12</v>
      </c>
      <c r="E10" s="204">
        <v>7000</v>
      </c>
      <c r="F10" s="205"/>
      <c r="G10" s="200"/>
      <c r="H10" s="194"/>
      <c r="I10" s="195"/>
      <c r="J10" s="184"/>
      <c r="K10" s="201"/>
    </row>
    <row r="11" spans="1:11" ht="96">
      <c r="A11" s="188">
        <v>8</v>
      </c>
      <c r="B11" s="202" t="s">
        <v>505</v>
      </c>
      <c r="C11" s="203" t="s">
        <v>508</v>
      </c>
      <c r="D11" s="203" t="s">
        <v>12</v>
      </c>
      <c r="E11" s="204">
        <v>7000</v>
      </c>
      <c r="F11" s="205"/>
      <c r="G11" s="200"/>
      <c r="H11" s="194"/>
      <c r="I11" s="195"/>
      <c r="J11" s="184"/>
      <c r="K11" s="201"/>
    </row>
    <row r="12" spans="1:11" ht="108">
      <c r="A12" s="188">
        <v>9</v>
      </c>
      <c r="B12" s="202" t="s">
        <v>505</v>
      </c>
      <c r="C12" s="203" t="s">
        <v>509</v>
      </c>
      <c r="D12" s="203" t="s">
        <v>12</v>
      </c>
      <c r="E12" s="204">
        <v>2000</v>
      </c>
      <c r="F12" s="205"/>
      <c r="G12" s="200"/>
      <c r="H12" s="194"/>
      <c r="I12" s="195"/>
      <c r="J12" s="184"/>
      <c r="K12" s="201"/>
    </row>
    <row r="13" spans="1:11" ht="60">
      <c r="A13" s="188">
        <v>10</v>
      </c>
      <c r="B13" s="206" t="s">
        <v>510</v>
      </c>
      <c r="C13" s="207"/>
      <c r="D13" s="208" t="s">
        <v>12</v>
      </c>
      <c r="E13" s="209">
        <v>4000</v>
      </c>
      <c r="F13" s="210"/>
      <c r="G13" s="211"/>
      <c r="H13" s="194"/>
      <c r="I13" s="195"/>
      <c r="J13" s="212"/>
      <c r="K13" s="201"/>
    </row>
    <row r="14" spans="1:11" ht="96">
      <c r="A14" s="188">
        <v>11</v>
      </c>
      <c r="B14" s="206" t="s">
        <v>511</v>
      </c>
      <c r="C14" s="207"/>
      <c r="D14" s="208" t="s">
        <v>12</v>
      </c>
      <c r="E14" s="209">
        <v>10000</v>
      </c>
      <c r="F14" s="210"/>
      <c r="G14" s="211"/>
      <c r="H14" s="194"/>
      <c r="I14" s="195"/>
      <c r="J14" s="212"/>
      <c r="K14" s="201"/>
    </row>
    <row r="15" spans="1:11" ht="12.75" customHeight="1">
      <c r="A15" s="401" t="s">
        <v>323</v>
      </c>
      <c r="B15" s="402"/>
      <c r="C15" s="402"/>
      <c r="D15" s="402"/>
      <c r="E15" s="402"/>
      <c r="F15" s="402"/>
      <c r="G15" s="406"/>
      <c r="H15" s="404"/>
      <c r="I15" s="213"/>
      <c r="J15" s="214"/>
      <c r="K15" s="180"/>
    </row>
    <row r="16" spans="1:11" ht="15.75" customHeight="1">
      <c r="A16" s="307" t="s">
        <v>372</v>
      </c>
      <c r="B16" s="307"/>
      <c r="C16" s="307"/>
      <c r="D16" s="307"/>
      <c r="E16" s="307"/>
      <c r="F16" s="307"/>
      <c r="G16" s="405"/>
      <c r="H16" s="307"/>
      <c r="I16" s="307"/>
      <c r="J16" s="307"/>
      <c r="K16" s="180"/>
    </row>
    <row r="17" spans="1:10" ht="12.75" customHeight="1">
      <c r="A17" s="297" t="s">
        <v>383</v>
      </c>
      <c r="B17" s="297"/>
      <c r="C17" s="297"/>
      <c r="D17" s="297"/>
      <c r="E17" s="297"/>
      <c r="F17" s="297"/>
      <c r="G17" s="297"/>
      <c r="H17" s="297"/>
      <c r="I17" s="297"/>
      <c r="J17" s="297"/>
    </row>
    <row r="20" spans="6:10" ht="12.75">
      <c r="F20" s="5"/>
      <c r="G20" s="66"/>
      <c r="H20" s="66"/>
      <c r="I20" s="66"/>
      <c r="J20" s="67"/>
    </row>
    <row r="21" spans="6:10" ht="12.75">
      <c r="F21" s="352" t="s">
        <v>662</v>
      </c>
      <c r="G21" s="352"/>
      <c r="H21" s="352"/>
      <c r="I21" s="352"/>
      <c r="J21" s="352"/>
    </row>
    <row r="22" spans="6:10" ht="12.75">
      <c r="F22" s="352" t="s">
        <v>663</v>
      </c>
      <c r="G22" s="352"/>
      <c r="H22" s="352"/>
      <c r="I22" s="352"/>
      <c r="J22" s="352"/>
    </row>
    <row r="23" spans="6:10" ht="12.75">
      <c r="F23" s="352" t="s">
        <v>664</v>
      </c>
      <c r="G23" s="352"/>
      <c r="H23" s="352"/>
      <c r="I23" s="352"/>
      <c r="J23" s="352"/>
    </row>
    <row r="32" ht="12.75">
      <c r="G32" t="s">
        <v>512</v>
      </c>
    </row>
  </sheetData>
  <sheetProtection selectLockedCells="1" selectUnlockedCells="1"/>
  <mergeCells count="7">
    <mergeCell ref="F23:J23"/>
    <mergeCell ref="A15:F15"/>
    <mergeCell ref="A1:I1"/>
    <mergeCell ref="A16:J16"/>
    <mergeCell ref="A17:J17"/>
    <mergeCell ref="F21:J21"/>
    <mergeCell ref="F22:J22"/>
  </mergeCells>
  <printOptions/>
  <pageMargins left="0.7" right="0.7" top="0.75" bottom="0.75"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4:I18"/>
  <sheetViews>
    <sheetView zoomScale="90" zoomScaleNormal="90" zoomScalePageLayoutView="0" workbookViewId="0" topLeftCell="A1">
      <selection activeCell="A3" sqref="A3:I18"/>
    </sheetView>
  </sheetViews>
  <sheetFormatPr defaultColWidth="9.140625" defaultRowHeight="12.75"/>
  <cols>
    <col min="1" max="1" width="4.28125" style="0" customWidth="1"/>
    <col min="2" max="2" width="57.421875" style="0" customWidth="1"/>
    <col min="5" max="5" width="10.7109375" style="0" customWidth="1"/>
    <col min="7" max="7" width="8.28125" style="0" customWidth="1"/>
    <col min="8" max="8" width="11.57421875" style="0" customWidth="1"/>
    <col min="9" max="9" width="10.8515625" style="0" customWidth="1"/>
  </cols>
  <sheetData>
    <row r="4" spans="1:9" ht="12.75">
      <c r="A4" s="351" t="s">
        <v>513</v>
      </c>
      <c r="B4" s="351"/>
      <c r="C4" s="351"/>
      <c r="D4" s="351"/>
      <c r="E4" s="351"/>
      <c r="F4" s="351"/>
      <c r="G4" s="351"/>
      <c r="H4" s="351"/>
      <c r="I4" s="351"/>
    </row>
    <row r="5" spans="1:9" ht="12.75">
      <c r="A5" s="112"/>
      <c r="B5" s="112"/>
      <c r="C5" s="112"/>
      <c r="D5" s="215"/>
      <c r="E5" s="112"/>
      <c r="F5" s="112"/>
      <c r="G5" s="112"/>
      <c r="H5" s="112"/>
      <c r="I5" s="112"/>
    </row>
    <row r="6" spans="1:9" ht="12.75">
      <c r="A6" s="112"/>
      <c r="B6" s="112"/>
      <c r="C6" s="112"/>
      <c r="D6" s="215"/>
      <c r="E6" s="112"/>
      <c r="F6" s="112"/>
      <c r="G6" s="112"/>
      <c r="H6" s="112"/>
      <c r="I6" s="112"/>
    </row>
    <row r="7" spans="1:9" ht="36">
      <c r="A7" s="113" t="s">
        <v>1</v>
      </c>
      <c r="B7" s="113" t="s">
        <v>2</v>
      </c>
      <c r="C7" s="113" t="s">
        <v>4</v>
      </c>
      <c r="D7" s="152" t="s">
        <v>5</v>
      </c>
      <c r="E7" s="113" t="s">
        <v>328</v>
      </c>
      <c r="F7" s="113" t="s">
        <v>329</v>
      </c>
      <c r="G7" s="114" t="s">
        <v>7</v>
      </c>
      <c r="H7" s="113" t="s">
        <v>330</v>
      </c>
      <c r="I7" s="113" t="s">
        <v>9</v>
      </c>
    </row>
    <row r="8" spans="1:9" ht="52.5" customHeight="1">
      <c r="A8" s="143">
        <v>1</v>
      </c>
      <c r="B8" s="130" t="s">
        <v>514</v>
      </c>
      <c r="C8" s="131" t="s">
        <v>212</v>
      </c>
      <c r="D8" s="153">
        <v>1500</v>
      </c>
      <c r="E8" s="145"/>
      <c r="F8" s="110"/>
      <c r="G8" s="120"/>
      <c r="H8" s="111"/>
      <c r="I8" s="113"/>
    </row>
    <row r="9" spans="1:9" ht="12.75" customHeight="1">
      <c r="A9" s="299" t="s">
        <v>515</v>
      </c>
      <c r="B9" s="299"/>
      <c r="C9" s="299"/>
      <c r="D9" s="299"/>
      <c r="E9" s="299"/>
      <c r="F9" s="299"/>
      <c r="G9" s="154"/>
      <c r="H9" s="121"/>
      <c r="I9" s="113"/>
    </row>
    <row r="10" spans="1:9" ht="12.75" customHeight="1">
      <c r="A10" s="300" t="s">
        <v>516</v>
      </c>
      <c r="B10" s="300"/>
      <c r="C10" s="300"/>
      <c r="D10" s="300"/>
      <c r="E10" s="300"/>
      <c r="F10" s="300"/>
      <c r="G10" s="300"/>
      <c r="H10" s="300"/>
      <c r="I10" s="300"/>
    </row>
    <row r="11" spans="1:9" ht="12.75" customHeight="1">
      <c r="A11" s="300" t="s">
        <v>517</v>
      </c>
      <c r="B11" s="300"/>
      <c r="C11" s="300"/>
      <c r="D11" s="300"/>
      <c r="E11" s="300"/>
      <c r="F11" s="300"/>
      <c r="G11" s="300"/>
      <c r="H11" s="300"/>
      <c r="I11" s="300"/>
    </row>
    <row r="15" spans="5:9" ht="12.75">
      <c r="E15" s="291" t="s">
        <v>662</v>
      </c>
      <c r="F15" s="291"/>
      <c r="G15" s="291"/>
      <c r="H15" s="291"/>
      <c r="I15" s="291"/>
    </row>
    <row r="16" spans="5:9" ht="12.75">
      <c r="E16" s="352" t="s">
        <v>663</v>
      </c>
      <c r="F16" s="352"/>
      <c r="G16" s="352"/>
      <c r="H16" s="352"/>
      <c r="I16" s="352"/>
    </row>
    <row r="17" spans="5:9" ht="12.75">
      <c r="E17" s="352" t="s">
        <v>664</v>
      </c>
      <c r="F17" s="352"/>
      <c r="G17" s="352"/>
      <c r="H17" s="352"/>
      <c r="I17" s="352"/>
    </row>
    <row r="18" spans="5:9" ht="12.75">
      <c r="E18" s="393"/>
      <c r="F18" s="393"/>
      <c r="G18" s="393"/>
      <c r="H18" s="393"/>
      <c r="I18" s="393"/>
    </row>
  </sheetData>
  <sheetProtection selectLockedCells="1" selectUnlockedCells="1"/>
  <mergeCells count="7">
    <mergeCell ref="E17:I17"/>
    <mergeCell ref="A4:I4"/>
    <mergeCell ref="A9:F9"/>
    <mergeCell ref="A10:I10"/>
    <mergeCell ref="A11:I11"/>
    <mergeCell ref="E15:I15"/>
    <mergeCell ref="E16:I16"/>
  </mergeCells>
  <printOptions/>
  <pageMargins left="0.7" right="0.7" top="0.75" bottom="0.75"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4:I17"/>
  <sheetViews>
    <sheetView zoomScale="90" zoomScaleNormal="90" zoomScalePageLayoutView="0" workbookViewId="0" topLeftCell="A4">
      <selection activeCell="A4" sqref="A4:I16"/>
    </sheetView>
  </sheetViews>
  <sheetFormatPr defaultColWidth="9.140625" defaultRowHeight="12.75"/>
  <cols>
    <col min="1" max="1" width="3.140625" style="0" customWidth="1"/>
    <col min="2" max="2" width="58.7109375" style="74" customWidth="1"/>
    <col min="3" max="3" width="6.421875" style="0" customWidth="1"/>
    <col min="4" max="4" width="7.28125" style="0" customWidth="1"/>
    <col min="5" max="5" width="11.00390625" style="0" customWidth="1"/>
    <col min="6" max="6" width="12.57421875" style="0" customWidth="1"/>
    <col min="7" max="7" width="9.140625" style="0" customWidth="1"/>
    <col min="8" max="8" width="9.00390625" style="0" customWidth="1"/>
    <col min="9" max="9" width="11.28125" style="0" customWidth="1"/>
  </cols>
  <sheetData>
    <row r="4" spans="1:9" ht="15">
      <c r="A4" s="400" t="s">
        <v>518</v>
      </c>
      <c r="B4" s="400"/>
      <c r="C4" s="400"/>
      <c r="D4" s="400"/>
      <c r="E4" s="400"/>
      <c r="F4" s="400"/>
      <c r="G4" s="400"/>
      <c r="H4" s="400"/>
      <c r="I4" s="179"/>
    </row>
    <row r="5" spans="1:9" ht="15">
      <c r="A5" s="216"/>
      <c r="B5" s="217"/>
      <c r="C5" s="216"/>
      <c r="D5" s="216"/>
      <c r="E5" s="216"/>
      <c r="F5" s="216"/>
      <c r="G5" s="216"/>
      <c r="H5" s="216"/>
      <c r="I5" s="216"/>
    </row>
    <row r="6" spans="1:9" ht="15">
      <c r="A6" s="216"/>
      <c r="B6" s="217"/>
      <c r="C6" s="216"/>
      <c r="D6" s="216"/>
      <c r="E6" s="216"/>
      <c r="F6" s="216"/>
      <c r="G6" s="216"/>
      <c r="H6" s="216"/>
      <c r="I6" s="216"/>
    </row>
    <row r="7" spans="1:9" ht="36">
      <c r="A7" s="184" t="s">
        <v>1</v>
      </c>
      <c r="B7" s="184" t="s">
        <v>327</v>
      </c>
      <c r="C7" s="184" t="s">
        <v>4</v>
      </c>
      <c r="D7" s="184" t="s">
        <v>5</v>
      </c>
      <c r="E7" s="184" t="s">
        <v>328</v>
      </c>
      <c r="F7" s="184" t="s">
        <v>329</v>
      </c>
      <c r="G7" s="184" t="s">
        <v>7</v>
      </c>
      <c r="H7" s="184" t="s">
        <v>330</v>
      </c>
      <c r="I7" s="184" t="s">
        <v>9</v>
      </c>
    </row>
    <row r="8" spans="1:9" ht="75" customHeight="1">
      <c r="A8" s="184">
        <v>1</v>
      </c>
      <c r="B8" s="218" t="s">
        <v>519</v>
      </c>
      <c r="C8" s="219" t="s">
        <v>212</v>
      </c>
      <c r="D8" s="219">
        <v>40</v>
      </c>
      <c r="E8" s="220"/>
      <c r="F8" s="221"/>
      <c r="G8" s="222"/>
      <c r="H8" s="222"/>
      <c r="I8" s="184"/>
    </row>
    <row r="9" spans="1:9" ht="156">
      <c r="A9" s="184">
        <v>2</v>
      </c>
      <c r="B9" s="218" t="s">
        <v>520</v>
      </c>
      <c r="C9" s="219" t="s">
        <v>212</v>
      </c>
      <c r="D9" s="219">
        <v>40</v>
      </c>
      <c r="E9" s="220"/>
      <c r="F9" s="236"/>
      <c r="G9" s="222"/>
      <c r="H9" s="222"/>
      <c r="I9" s="184"/>
    </row>
    <row r="10" spans="1:9" ht="12.75" customHeight="1">
      <c r="A10" s="407" t="s">
        <v>323</v>
      </c>
      <c r="B10" s="408"/>
      <c r="C10" s="408"/>
      <c r="D10" s="408"/>
      <c r="E10" s="408"/>
      <c r="F10" s="410"/>
      <c r="G10" s="409"/>
      <c r="H10" s="223"/>
      <c r="I10" s="184"/>
    </row>
    <row r="11" spans="1:9" ht="12.75" customHeight="1">
      <c r="A11" s="297" t="s">
        <v>372</v>
      </c>
      <c r="B11" s="297"/>
      <c r="C11" s="297"/>
      <c r="D11" s="297"/>
      <c r="E11" s="297"/>
      <c r="F11" s="377"/>
      <c r="G11" s="297"/>
      <c r="H11" s="297"/>
      <c r="I11" s="297"/>
    </row>
    <row r="12" spans="1:9" ht="12.75" customHeight="1">
      <c r="A12" s="297" t="s">
        <v>383</v>
      </c>
      <c r="B12" s="297"/>
      <c r="C12" s="297"/>
      <c r="D12" s="297"/>
      <c r="E12" s="297"/>
      <c r="F12" s="297"/>
      <c r="G12" s="297"/>
      <c r="H12" s="297"/>
      <c r="I12" s="297"/>
    </row>
    <row r="15" spans="5:9" ht="12.75" customHeight="1">
      <c r="E15" s="291" t="s">
        <v>662</v>
      </c>
      <c r="F15" s="291"/>
      <c r="G15" s="291"/>
      <c r="H15" s="291"/>
      <c r="I15" s="291"/>
    </row>
    <row r="16" spans="5:9" ht="12.75">
      <c r="E16" s="352" t="s">
        <v>663</v>
      </c>
      <c r="F16" s="352"/>
      <c r="G16" s="352"/>
      <c r="H16" s="352"/>
      <c r="I16" s="352"/>
    </row>
    <row r="17" spans="5:9" ht="12.75">
      <c r="E17" s="352" t="s">
        <v>664</v>
      </c>
      <c r="F17" s="352"/>
      <c r="G17" s="352"/>
      <c r="H17" s="352"/>
      <c r="I17" s="352"/>
    </row>
  </sheetData>
  <sheetProtection selectLockedCells="1" selectUnlockedCells="1"/>
  <mergeCells count="7">
    <mergeCell ref="E17:I17"/>
    <mergeCell ref="A10:E10"/>
    <mergeCell ref="A4:H4"/>
    <mergeCell ref="A11:I11"/>
    <mergeCell ref="A12:I12"/>
    <mergeCell ref="E15:I15"/>
    <mergeCell ref="E16:I16"/>
  </mergeCells>
  <printOptions/>
  <pageMargins left="0.7" right="0.7" top="0.75" bottom="0.7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2:I14"/>
  <sheetViews>
    <sheetView zoomScale="90" zoomScaleNormal="90" zoomScalePageLayoutView="0" workbookViewId="0" topLeftCell="A1">
      <selection activeCell="A2" sqref="A2:I15"/>
    </sheetView>
  </sheetViews>
  <sheetFormatPr defaultColWidth="9.140625" defaultRowHeight="12.75"/>
  <cols>
    <col min="1" max="1" width="3.421875" style="0" customWidth="1"/>
    <col min="2" max="2" width="58.140625" style="74" customWidth="1"/>
    <col min="3" max="3" width="7.00390625" style="0" customWidth="1"/>
    <col min="6" max="6" width="11.00390625" style="0" customWidth="1"/>
    <col min="7" max="7" width="8.140625" style="0" customWidth="1"/>
    <col min="9" max="9" width="10.7109375" style="0" customWidth="1"/>
  </cols>
  <sheetData>
    <row r="2" spans="1:9" ht="12.75">
      <c r="A2" s="350" t="s">
        <v>521</v>
      </c>
      <c r="B2" s="350"/>
      <c r="C2" s="350"/>
      <c r="D2" s="350"/>
      <c r="E2" s="350"/>
      <c r="F2" s="350"/>
      <c r="G2" s="350"/>
      <c r="H2" s="350"/>
      <c r="I2" s="350"/>
    </row>
    <row r="3" spans="1:9" ht="12.75">
      <c r="A3" s="98"/>
      <c r="B3" s="99"/>
      <c r="C3" s="98"/>
      <c r="D3" s="98"/>
      <c r="E3" s="98"/>
      <c r="F3" s="98"/>
      <c r="G3" s="98"/>
      <c r="H3" s="98"/>
      <c r="I3" s="98"/>
    </row>
    <row r="4" spans="1:9" ht="36">
      <c r="A4" s="224" t="s">
        <v>1</v>
      </c>
      <c r="B4" s="224" t="s">
        <v>327</v>
      </c>
      <c r="C4" s="224" t="s">
        <v>522</v>
      </c>
      <c r="D4" s="224" t="s">
        <v>382</v>
      </c>
      <c r="E4" s="224" t="s">
        <v>6</v>
      </c>
      <c r="F4" s="224" t="s">
        <v>329</v>
      </c>
      <c r="G4" s="224" t="s">
        <v>7</v>
      </c>
      <c r="H4" s="224" t="s">
        <v>330</v>
      </c>
      <c r="I4" s="224" t="s">
        <v>9</v>
      </c>
    </row>
    <row r="5" spans="1:9" ht="72">
      <c r="A5" s="12">
        <v>1</v>
      </c>
      <c r="B5" s="225" t="s">
        <v>523</v>
      </c>
      <c r="C5" s="12" t="s">
        <v>12</v>
      </c>
      <c r="D5" s="226">
        <v>20</v>
      </c>
      <c r="E5" s="226"/>
      <c r="F5" s="38"/>
      <c r="G5" s="227"/>
      <c r="H5" s="12"/>
      <c r="I5" s="12"/>
    </row>
    <row r="6" spans="1:9" ht="108">
      <c r="A6" s="12">
        <v>2</v>
      </c>
      <c r="B6" s="225" t="s">
        <v>524</v>
      </c>
      <c r="C6" s="12" t="s">
        <v>12</v>
      </c>
      <c r="D6" s="226">
        <v>35</v>
      </c>
      <c r="E6" s="226"/>
      <c r="F6" s="38"/>
      <c r="G6" s="227"/>
      <c r="H6" s="12"/>
      <c r="I6" s="12"/>
    </row>
    <row r="7" spans="1:9" ht="12.75" customHeight="1">
      <c r="A7" s="309" t="s">
        <v>323</v>
      </c>
      <c r="B7" s="309"/>
      <c r="C7" s="309"/>
      <c r="D7" s="309"/>
      <c r="E7" s="309"/>
      <c r="F7" s="228"/>
      <c r="G7" s="229"/>
      <c r="H7" s="230"/>
      <c r="I7" s="230"/>
    </row>
    <row r="8" spans="1:9" ht="12.75" customHeight="1">
      <c r="A8" s="310" t="s">
        <v>665</v>
      </c>
      <c r="B8" s="310"/>
      <c r="C8" s="310"/>
      <c r="D8" s="310"/>
      <c r="E8" s="310"/>
      <c r="F8" s="310"/>
      <c r="G8" s="310"/>
      <c r="H8" s="310"/>
      <c r="I8" s="310"/>
    </row>
    <row r="9" spans="1:9" ht="12.75" customHeight="1">
      <c r="A9" s="297" t="s">
        <v>476</v>
      </c>
      <c r="B9" s="297"/>
      <c r="C9" s="297"/>
      <c r="D9" s="297"/>
      <c r="E9" s="297"/>
      <c r="F9" s="297"/>
      <c r="G9" s="297"/>
      <c r="H9" s="297"/>
      <c r="I9" s="297"/>
    </row>
    <row r="12" spans="5:9" ht="12.75" customHeight="1">
      <c r="E12" s="291" t="s">
        <v>662</v>
      </c>
      <c r="F12" s="291"/>
      <c r="G12" s="291"/>
      <c r="H12" s="291"/>
      <c r="I12" s="291"/>
    </row>
    <row r="13" spans="5:9" ht="12.75">
      <c r="E13" s="352" t="s">
        <v>663</v>
      </c>
      <c r="F13" s="352"/>
      <c r="G13" s="352"/>
      <c r="H13" s="352"/>
      <c r="I13" s="352"/>
    </row>
    <row r="14" spans="5:9" ht="12.75">
      <c r="E14" s="352" t="s">
        <v>664</v>
      </c>
      <c r="F14" s="352"/>
      <c r="G14" s="352"/>
      <c r="H14" s="352"/>
      <c r="I14" s="352"/>
    </row>
  </sheetData>
  <sheetProtection selectLockedCells="1" selectUnlockedCells="1"/>
  <mergeCells count="7">
    <mergeCell ref="E14:I14"/>
    <mergeCell ref="A2:I2"/>
    <mergeCell ref="A7:E7"/>
    <mergeCell ref="A8:I8"/>
    <mergeCell ref="A9:I9"/>
    <mergeCell ref="E12:I12"/>
    <mergeCell ref="E13:I13"/>
  </mergeCells>
  <printOptions/>
  <pageMargins left="0.7" right="0.7" top="0.75" bottom="0.7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4:I16"/>
  <sheetViews>
    <sheetView zoomScale="90" zoomScaleNormal="90" zoomScalePageLayoutView="0" workbookViewId="0" topLeftCell="A1">
      <selection activeCell="B3" sqref="A3:I18"/>
    </sheetView>
  </sheetViews>
  <sheetFormatPr defaultColWidth="9.140625" defaultRowHeight="12.75"/>
  <cols>
    <col min="1" max="1" width="3.421875" style="0" customWidth="1"/>
    <col min="2" max="2" width="55.7109375" style="0" customWidth="1"/>
    <col min="9" max="9" width="11.28125" style="0" customWidth="1"/>
  </cols>
  <sheetData>
    <row r="4" spans="1:9" ht="12.75" customHeight="1">
      <c r="A4" s="98"/>
      <c r="B4" s="350" t="s">
        <v>525</v>
      </c>
      <c r="C4" s="350"/>
      <c r="D4" s="350"/>
      <c r="E4" s="350"/>
      <c r="F4" s="350"/>
      <c r="G4" s="350"/>
      <c r="H4" s="350"/>
      <c r="I4" s="98"/>
    </row>
    <row r="5" spans="1:9" ht="12.75">
      <c r="A5" s="98"/>
      <c r="B5" s="98"/>
      <c r="C5" s="98"/>
      <c r="D5" s="98"/>
      <c r="E5" s="98"/>
      <c r="F5" s="98"/>
      <c r="G5" s="98"/>
      <c r="H5" s="98"/>
      <c r="I5" s="98"/>
    </row>
    <row r="6" spans="1:9" ht="36">
      <c r="A6" s="141" t="s">
        <v>1</v>
      </c>
      <c r="B6" s="141" t="s">
        <v>327</v>
      </c>
      <c r="C6" s="141" t="s">
        <v>3</v>
      </c>
      <c r="D6" s="141" t="s">
        <v>382</v>
      </c>
      <c r="E6" s="141" t="s">
        <v>6</v>
      </c>
      <c r="F6" s="141" t="s">
        <v>329</v>
      </c>
      <c r="G6" s="141" t="s">
        <v>7</v>
      </c>
      <c r="H6" s="141" t="s">
        <v>330</v>
      </c>
      <c r="I6" s="141" t="s">
        <v>9</v>
      </c>
    </row>
    <row r="7" spans="1:9" ht="57" customHeight="1">
      <c r="A7" s="12">
        <v>1</v>
      </c>
      <c r="B7" s="231" t="s">
        <v>526</v>
      </c>
      <c r="C7" s="12" t="s">
        <v>12</v>
      </c>
      <c r="D7" s="226">
        <v>20</v>
      </c>
      <c r="E7" s="226"/>
      <c r="F7" s="38"/>
      <c r="G7" s="227"/>
      <c r="H7" s="12"/>
      <c r="I7" s="12"/>
    </row>
    <row r="8" spans="1:9" ht="12.75" customHeight="1">
      <c r="A8" s="309" t="s">
        <v>323</v>
      </c>
      <c r="B8" s="309"/>
      <c r="C8" s="309"/>
      <c r="D8" s="309"/>
      <c r="E8" s="309"/>
      <c r="F8" s="230"/>
      <c r="G8" s="229"/>
      <c r="H8" s="230"/>
      <c r="I8" s="230"/>
    </row>
    <row r="9" spans="1:9" ht="12.75" customHeight="1">
      <c r="A9" s="310" t="s">
        <v>372</v>
      </c>
      <c r="B9" s="310"/>
      <c r="C9" s="310"/>
      <c r="D9" s="310"/>
      <c r="E9" s="310"/>
      <c r="F9" s="310"/>
      <c r="G9" s="310"/>
      <c r="H9" s="310"/>
      <c r="I9" s="310"/>
    </row>
    <row r="10" spans="1:9" ht="12.75" customHeight="1">
      <c r="A10" s="310" t="s">
        <v>383</v>
      </c>
      <c r="B10" s="310"/>
      <c r="C10" s="310"/>
      <c r="D10" s="310"/>
      <c r="E10" s="310"/>
      <c r="F10" s="310"/>
      <c r="G10" s="310"/>
      <c r="H10" s="310"/>
      <c r="I10" s="310"/>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sheetData>
  <sheetProtection selectLockedCells="1" selectUnlockedCells="1"/>
  <mergeCells count="7">
    <mergeCell ref="E16:I16"/>
    <mergeCell ref="B4:H4"/>
    <mergeCell ref="A8:E8"/>
    <mergeCell ref="A9:I9"/>
    <mergeCell ref="A10:I10"/>
    <mergeCell ref="E14:I14"/>
    <mergeCell ref="E15:I15"/>
  </mergeCells>
  <printOptions/>
  <pageMargins left="0.7" right="0.7" top="0.75" bottom="0.7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3:I16"/>
  <sheetViews>
    <sheetView zoomScale="90" zoomScaleNormal="90" zoomScalePageLayoutView="0" workbookViewId="0" topLeftCell="A1">
      <selection activeCell="G23" sqref="G23"/>
    </sheetView>
  </sheetViews>
  <sheetFormatPr defaultColWidth="9.140625" defaultRowHeight="12.75"/>
  <cols>
    <col min="1" max="1" width="5.140625" style="0" customWidth="1"/>
    <col min="2" max="2" width="57.421875" style="0" customWidth="1"/>
    <col min="3" max="3" width="6.7109375" style="0" customWidth="1"/>
    <col min="4" max="4" width="7.28125" style="0" customWidth="1"/>
    <col min="6" max="6" width="9.140625" style="0" customWidth="1"/>
    <col min="7" max="7" width="8.00390625" style="0" customWidth="1"/>
    <col min="8" max="8" width="9.7109375" style="0" customWidth="1"/>
    <col min="9" max="9" width="12.28125" style="0" customWidth="1"/>
  </cols>
  <sheetData>
    <row r="3" spans="1:9" ht="12.75">
      <c r="A3" s="112"/>
      <c r="B3" s="112"/>
      <c r="C3" s="112"/>
      <c r="D3" s="112"/>
      <c r="E3" s="112"/>
      <c r="F3" s="112"/>
      <c r="G3" s="112"/>
      <c r="H3" s="112"/>
      <c r="I3" s="112"/>
    </row>
    <row r="4" spans="1:9" ht="12.75">
      <c r="A4" s="400" t="s">
        <v>527</v>
      </c>
      <c r="B4" s="400"/>
      <c r="C4" s="400"/>
      <c r="D4" s="400"/>
      <c r="E4" s="400"/>
      <c r="F4" s="400"/>
      <c r="G4" s="400"/>
      <c r="H4" s="400"/>
      <c r="I4" s="232"/>
    </row>
    <row r="5" spans="1:9" ht="12.75">
      <c r="A5" s="233"/>
      <c r="B5" s="233"/>
      <c r="C5" s="233"/>
      <c r="D5" s="233"/>
      <c r="E5" s="233"/>
      <c r="F5" s="233"/>
      <c r="G5" s="233"/>
      <c r="H5" s="233"/>
      <c r="I5" s="233"/>
    </row>
    <row r="6" spans="1:9" ht="12.75">
      <c r="A6" s="233"/>
      <c r="B6" s="233"/>
      <c r="C6" s="233"/>
      <c r="D6" s="233"/>
      <c r="E6" s="233"/>
      <c r="F6" s="233"/>
      <c r="G6" s="233"/>
      <c r="H6" s="233"/>
      <c r="I6" s="233"/>
    </row>
    <row r="7" spans="1:9" ht="36">
      <c r="A7" s="184" t="s">
        <v>1</v>
      </c>
      <c r="B7" s="184" t="s">
        <v>327</v>
      </c>
      <c r="C7" s="184" t="s">
        <v>4</v>
      </c>
      <c r="D7" s="184" t="s">
        <v>5</v>
      </c>
      <c r="E7" s="184" t="s">
        <v>328</v>
      </c>
      <c r="F7" s="184" t="s">
        <v>329</v>
      </c>
      <c r="G7" s="187" t="s">
        <v>7</v>
      </c>
      <c r="H7" s="184" t="s">
        <v>330</v>
      </c>
      <c r="I7" s="184" t="s">
        <v>9</v>
      </c>
    </row>
    <row r="8" spans="1:9" ht="103.5" customHeight="1">
      <c r="A8" s="235">
        <v>1</v>
      </c>
      <c r="B8" s="234" t="s">
        <v>528</v>
      </c>
      <c r="C8" s="235" t="s">
        <v>212</v>
      </c>
      <c r="D8" s="235">
        <v>30</v>
      </c>
      <c r="E8" s="235"/>
      <c r="F8" s="236"/>
      <c r="G8" s="237"/>
      <c r="H8" s="238"/>
      <c r="I8" s="212"/>
    </row>
    <row r="9" spans="1:9" ht="12.75" customHeight="1">
      <c r="A9" s="401" t="s">
        <v>323</v>
      </c>
      <c r="B9" s="402"/>
      <c r="C9" s="402"/>
      <c r="D9" s="402"/>
      <c r="E9" s="402"/>
      <c r="F9" s="406"/>
      <c r="G9" s="404"/>
      <c r="H9" s="213"/>
      <c r="I9" s="214"/>
    </row>
    <row r="10" spans="1:9" ht="15.75" customHeight="1">
      <c r="A10" s="311" t="s">
        <v>372</v>
      </c>
      <c r="B10" s="311"/>
      <c r="C10" s="311"/>
      <c r="D10" s="311"/>
      <c r="E10" s="311"/>
      <c r="F10" s="411"/>
      <c r="G10" s="311"/>
      <c r="H10" s="311"/>
      <c r="I10" s="311"/>
    </row>
    <row r="11" spans="1:9" ht="12.75" customHeight="1">
      <c r="A11" s="297" t="s">
        <v>383</v>
      </c>
      <c r="B11" s="297"/>
      <c r="C11" s="297"/>
      <c r="D11" s="297"/>
      <c r="E11" s="297"/>
      <c r="F11" s="297"/>
      <c r="G11" s="297"/>
      <c r="H11" s="297"/>
      <c r="I11" s="297"/>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sheetData>
  <sheetProtection selectLockedCells="1" selectUnlockedCells="1"/>
  <mergeCells count="7">
    <mergeCell ref="E16:I16"/>
    <mergeCell ref="A9:E9"/>
    <mergeCell ref="A4:H4"/>
    <mergeCell ref="A10:I10"/>
    <mergeCell ref="A11:I11"/>
    <mergeCell ref="E14:I14"/>
    <mergeCell ref="E15:I15"/>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3:J50"/>
  <sheetViews>
    <sheetView zoomScale="90" zoomScaleNormal="90" zoomScalePageLayoutView="0" workbookViewId="0" topLeftCell="A33">
      <selection activeCell="A3" sqref="A3:J52"/>
    </sheetView>
  </sheetViews>
  <sheetFormatPr defaultColWidth="9.140625" defaultRowHeight="12.75"/>
  <cols>
    <col min="1" max="1" width="3.421875" style="0" customWidth="1"/>
    <col min="2" max="2" width="56.8515625" style="74" customWidth="1"/>
    <col min="3" max="3" width="8.00390625" style="0" customWidth="1"/>
    <col min="4" max="4" width="8.7109375" style="0" customWidth="1"/>
    <col min="5" max="5" width="7.140625" style="0" customWidth="1"/>
    <col min="6" max="6" width="8.8515625" style="0" customWidth="1"/>
    <col min="8" max="8" width="8.421875" style="0" customWidth="1"/>
    <col min="9" max="9" width="12.57421875" style="0" customWidth="1"/>
    <col min="10" max="10" width="10.421875" style="0" customWidth="1"/>
  </cols>
  <sheetData>
    <row r="3" spans="1:10" ht="12.75" customHeight="1">
      <c r="A3" s="349" t="s">
        <v>326</v>
      </c>
      <c r="B3" s="349"/>
      <c r="C3" s="349"/>
      <c r="D3" s="349"/>
      <c r="E3" s="349"/>
      <c r="F3" s="349"/>
      <c r="G3" s="349"/>
      <c r="H3" s="349"/>
      <c r="I3" s="349"/>
      <c r="J3" s="349"/>
    </row>
    <row r="4" spans="1:10" ht="12.75">
      <c r="A4" s="75"/>
      <c r="B4" s="76"/>
      <c r="C4" s="77"/>
      <c r="D4" s="77"/>
      <c r="E4" s="77"/>
      <c r="F4" s="77"/>
      <c r="G4" s="77"/>
      <c r="H4" s="75"/>
      <c r="I4" s="75"/>
      <c r="J4" s="75"/>
    </row>
    <row r="5" spans="1:10" ht="36">
      <c r="A5" s="78" t="s">
        <v>1</v>
      </c>
      <c r="B5" s="79" t="s">
        <v>327</v>
      </c>
      <c r="C5" s="79" t="s">
        <v>3</v>
      </c>
      <c r="D5" s="79" t="s">
        <v>4</v>
      </c>
      <c r="E5" s="79" t="s">
        <v>5</v>
      </c>
      <c r="F5" s="79" t="s">
        <v>328</v>
      </c>
      <c r="G5" s="79" t="s">
        <v>329</v>
      </c>
      <c r="H5" s="79" t="s">
        <v>7</v>
      </c>
      <c r="I5" s="79" t="s">
        <v>330</v>
      </c>
      <c r="J5" s="79" t="s">
        <v>9</v>
      </c>
    </row>
    <row r="6" spans="1:10" ht="24">
      <c r="A6" s="61">
        <v>1</v>
      </c>
      <c r="B6" s="10" t="s">
        <v>331</v>
      </c>
      <c r="C6" s="9" t="s">
        <v>332</v>
      </c>
      <c r="D6" s="9" t="s">
        <v>12</v>
      </c>
      <c r="E6" s="80">
        <v>20</v>
      </c>
      <c r="F6" s="80"/>
      <c r="G6" s="81"/>
      <c r="H6" s="82"/>
      <c r="I6" s="82"/>
      <c r="J6" s="9"/>
    </row>
    <row r="7" spans="1:10" ht="24">
      <c r="A7" s="61">
        <v>2</v>
      </c>
      <c r="B7" s="10" t="s">
        <v>331</v>
      </c>
      <c r="C7" s="9" t="s">
        <v>94</v>
      </c>
      <c r="D7" s="9" t="s">
        <v>12</v>
      </c>
      <c r="E7" s="80">
        <v>20</v>
      </c>
      <c r="F7" s="80"/>
      <c r="G7" s="81"/>
      <c r="H7" s="82"/>
      <c r="I7" s="82"/>
      <c r="J7" s="9"/>
    </row>
    <row r="8" spans="1:10" ht="24">
      <c r="A8" s="61">
        <v>3</v>
      </c>
      <c r="B8" s="10" t="s">
        <v>331</v>
      </c>
      <c r="C8" s="9" t="s">
        <v>333</v>
      </c>
      <c r="D8" s="9" t="s">
        <v>12</v>
      </c>
      <c r="E8" s="80">
        <v>20</v>
      </c>
      <c r="F8" s="80"/>
      <c r="G8" s="81"/>
      <c r="H8" s="82"/>
      <c r="I8" s="82"/>
      <c r="J8" s="9"/>
    </row>
    <row r="9" spans="1:10" ht="24">
      <c r="A9" s="61">
        <v>4</v>
      </c>
      <c r="B9" s="10" t="s">
        <v>334</v>
      </c>
      <c r="C9" s="9">
        <v>12</v>
      </c>
      <c r="D9" s="9" t="s">
        <v>12</v>
      </c>
      <c r="E9" s="80">
        <v>5</v>
      </c>
      <c r="F9" s="80"/>
      <c r="G9" s="81"/>
      <c r="H9" s="82"/>
      <c r="I9" s="82"/>
      <c r="J9" s="9"/>
    </row>
    <row r="10" spans="1:10" ht="24">
      <c r="A10" s="61">
        <v>5</v>
      </c>
      <c r="B10" s="10" t="s">
        <v>335</v>
      </c>
      <c r="C10" s="9">
        <v>10</v>
      </c>
      <c r="D10" s="9" t="s">
        <v>12</v>
      </c>
      <c r="E10" s="80">
        <v>5</v>
      </c>
      <c r="F10" s="80"/>
      <c r="G10" s="81"/>
      <c r="H10" s="82"/>
      <c r="I10" s="82"/>
      <c r="J10" s="9"/>
    </row>
    <row r="11" spans="1:10" ht="24">
      <c r="A11" s="61">
        <v>6</v>
      </c>
      <c r="B11" s="10" t="s">
        <v>336</v>
      </c>
      <c r="C11" s="9">
        <v>8</v>
      </c>
      <c r="D11" s="9" t="s">
        <v>12</v>
      </c>
      <c r="E11" s="80">
        <v>25</v>
      </c>
      <c r="F11" s="80"/>
      <c r="G11" s="81"/>
      <c r="H11" s="82"/>
      <c r="I11" s="82"/>
      <c r="J11" s="9"/>
    </row>
    <row r="12" spans="1:10" ht="24">
      <c r="A12" s="61">
        <v>7</v>
      </c>
      <c r="B12" s="10" t="s">
        <v>337</v>
      </c>
      <c r="C12" s="9" t="s">
        <v>338</v>
      </c>
      <c r="D12" s="9" t="s">
        <v>12</v>
      </c>
      <c r="E12" s="80">
        <v>30</v>
      </c>
      <c r="F12" s="80"/>
      <c r="G12" s="81"/>
      <c r="H12" s="82"/>
      <c r="I12" s="82"/>
      <c r="J12" s="9"/>
    </row>
    <row r="13" spans="1:10" ht="48" customHeight="1">
      <c r="A13" s="61">
        <v>8</v>
      </c>
      <c r="B13" s="10" t="s">
        <v>337</v>
      </c>
      <c r="C13" s="9" t="s">
        <v>339</v>
      </c>
      <c r="D13" s="9" t="s">
        <v>12</v>
      </c>
      <c r="E13" s="80">
        <v>30</v>
      </c>
      <c r="F13" s="80"/>
      <c r="G13" s="81"/>
      <c r="H13" s="82"/>
      <c r="I13" s="82"/>
      <c r="J13" s="9"/>
    </row>
    <row r="14" spans="1:10" ht="12.75">
      <c r="A14" s="61">
        <v>9</v>
      </c>
      <c r="B14" s="10" t="s">
        <v>340</v>
      </c>
      <c r="C14" s="9"/>
      <c r="D14" s="9" t="s">
        <v>12</v>
      </c>
      <c r="E14" s="80">
        <v>20</v>
      </c>
      <c r="F14" s="80"/>
      <c r="G14" s="81"/>
      <c r="H14" s="82"/>
      <c r="I14" s="82"/>
      <c r="J14" s="9"/>
    </row>
    <row r="15" spans="1:10" ht="72">
      <c r="A15" s="61">
        <v>10</v>
      </c>
      <c r="B15" s="35" t="s">
        <v>341</v>
      </c>
      <c r="C15" s="80"/>
      <c r="D15" s="34" t="s">
        <v>212</v>
      </c>
      <c r="E15" s="49">
        <v>40</v>
      </c>
      <c r="F15" s="55"/>
      <c r="G15" s="83"/>
      <c r="H15" s="82"/>
      <c r="I15" s="82"/>
      <c r="J15" s="9"/>
    </row>
    <row r="16" spans="1:10" ht="36">
      <c r="A16" s="61">
        <v>11</v>
      </c>
      <c r="B16" s="35" t="s">
        <v>342</v>
      </c>
      <c r="C16" s="80"/>
      <c r="D16" s="34" t="s">
        <v>212</v>
      </c>
      <c r="E16" s="49">
        <v>200</v>
      </c>
      <c r="F16" s="55"/>
      <c r="G16" s="83"/>
      <c r="H16" s="82"/>
      <c r="I16" s="82"/>
      <c r="J16" s="9"/>
    </row>
    <row r="17" spans="1:10" ht="60">
      <c r="A17" s="61">
        <v>12</v>
      </c>
      <c r="B17" s="35" t="s">
        <v>343</v>
      </c>
      <c r="C17" s="80"/>
      <c r="D17" s="34" t="s">
        <v>212</v>
      </c>
      <c r="E17" s="49">
        <v>3000</v>
      </c>
      <c r="F17" s="55"/>
      <c r="G17" s="83"/>
      <c r="H17" s="82"/>
      <c r="I17" s="82"/>
      <c r="J17" s="9"/>
    </row>
    <row r="18" spans="1:10" ht="36">
      <c r="A18" s="61">
        <v>13</v>
      </c>
      <c r="B18" s="35" t="s">
        <v>344</v>
      </c>
      <c r="C18" s="80"/>
      <c r="D18" s="34" t="s">
        <v>212</v>
      </c>
      <c r="E18" s="49">
        <v>500</v>
      </c>
      <c r="F18" s="55"/>
      <c r="G18" s="83"/>
      <c r="H18" s="82"/>
      <c r="I18" s="82"/>
      <c r="J18" s="9"/>
    </row>
    <row r="19" spans="1:10" ht="120">
      <c r="A19" s="61">
        <v>14</v>
      </c>
      <c r="B19" s="35" t="s">
        <v>345</v>
      </c>
      <c r="C19" s="80"/>
      <c r="D19" s="34" t="s">
        <v>346</v>
      </c>
      <c r="E19" s="49">
        <v>200</v>
      </c>
      <c r="F19" s="55"/>
      <c r="G19" s="83"/>
      <c r="H19" s="82"/>
      <c r="I19" s="82"/>
      <c r="J19" s="9"/>
    </row>
    <row r="20" spans="1:10" ht="72">
      <c r="A20" s="61">
        <v>15</v>
      </c>
      <c r="B20" s="35" t="s">
        <v>347</v>
      </c>
      <c r="C20" s="80"/>
      <c r="D20" s="34" t="s">
        <v>346</v>
      </c>
      <c r="E20" s="49">
        <v>200</v>
      </c>
      <c r="F20" s="55"/>
      <c r="G20" s="83"/>
      <c r="H20" s="82"/>
      <c r="I20" s="82"/>
      <c r="J20" s="9"/>
    </row>
    <row r="21" spans="1:10" ht="164.25" customHeight="1">
      <c r="A21" s="61">
        <v>16</v>
      </c>
      <c r="B21" s="35" t="s">
        <v>348</v>
      </c>
      <c r="C21" s="80"/>
      <c r="D21" s="34" t="s">
        <v>212</v>
      </c>
      <c r="E21" s="49">
        <v>10</v>
      </c>
      <c r="F21" s="55"/>
      <c r="G21" s="83"/>
      <c r="H21" s="82"/>
      <c r="I21" s="82"/>
      <c r="J21" s="9"/>
    </row>
    <row r="22" spans="1:10" ht="144">
      <c r="A22" s="61">
        <v>17</v>
      </c>
      <c r="B22" s="35" t="s">
        <v>349</v>
      </c>
      <c r="C22" s="80"/>
      <c r="D22" s="34" t="s">
        <v>212</v>
      </c>
      <c r="E22" s="49">
        <v>100</v>
      </c>
      <c r="F22" s="55"/>
      <c r="G22" s="83"/>
      <c r="H22" s="82"/>
      <c r="I22" s="82"/>
      <c r="J22" s="9"/>
    </row>
    <row r="23" spans="1:10" ht="144">
      <c r="A23" s="61">
        <v>18</v>
      </c>
      <c r="B23" s="35" t="s">
        <v>350</v>
      </c>
      <c r="C23" s="80"/>
      <c r="D23" s="34" t="s">
        <v>212</v>
      </c>
      <c r="E23" s="49">
        <v>30</v>
      </c>
      <c r="F23" s="55"/>
      <c r="G23" s="83"/>
      <c r="H23" s="82"/>
      <c r="I23" s="82"/>
      <c r="J23" s="9"/>
    </row>
    <row r="24" spans="1:10" ht="120">
      <c r="A24" s="61">
        <v>19</v>
      </c>
      <c r="B24" s="35" t="s">
        <v>351</v>
      </c>
      <c r="C24" s="80"/>
      <c r="D24" s="34" t="s">
        <v>212</v>
      </c>
      <c r="E24" s="49">
        <v>20</v>
      </c>
      <c r="F24" s="55"/>
      <c r="G24" s="83"/>
      <c r="H24" s="82"/>
      <c r="I24" s="82"/>
      <c r="J24" s="9"/>
    </row>
    <row r="25" spans="1:10" ht="60">
      <c r="A25" s="61">
        <v>20</v>
      </c>
      <c r="B25" s="35" t="s">
        <v>352</v>
      </c>
      <c r="C25" s="80"/>
      <c r="D25" s="34" t="s">
        <v>212</v>
      </c>
      <c r="E25" s="49">
        <v>30</v>
      </c>
      <c r="F25" s="55"/>
      <c r="G25" s="83"/>
      <c r="H25" s="82"/>
      <c r="I25" s="82"/>
      <c r="J25" s="9"/>
    </row>
    <row r="26" spans="1:10" ht="108">
      <c r="A26" s="61">
        <v>21</v>
      </c>
      <c r="B26" s="35" t="s">
        <v>353</v>
      </c>
      <c r="C26" s="80"/>
      <c r="D26" s="34" t="s">
        <v>212</v>
      </c>
      <c r="E26" s="49">
        <v>40</v>
      </c>
      <c r="F26" s="55"/>
      <c r="G26" s="83"/>
      <c r="H26" s="82"/>
      <c r="I26" s="82"/>
      <c r="J26" s="9"/>
    </row>
    <row r="27" spans="1:10" ht="96">
      <c r="A27" s="61">
        <v>22</v>
      </c>
      <c r="B27" s="35" t="s">
        <v>354</v>
      </c>
      <c r="C27" s="80"/>
      <c r="D27" s="34" t="s">
        <v>212</v>
      </c>
      <c r="E27" s="49">
        <v>20</v>
      </c>
      <c r="F27" s="55"/>
      <c r="G27" s="83"/>
      <c r="H27" s="82"/>
      <c r="I27" s="82"/>
      <c r="J27" s="9"/>
    </row>
    <row r="28" spans="1:10" ht="96">
      <c r="A28" s="61">
        <v>23</v>
      </c>
      <c r="B28" s="35" t="s">
        <v>355</v>
      </c>
      <c r="C28" s="80"/>
      <c r="D28" s="34" t="s">
        <v>356</v>
      </c>
      <c r="E28" s="49">
        <v>300</v>
      </c>
      <c r="F28" s="55"/>
      <c r="G28" s="83"/>
      <c r="H28" s="82"/>
      <c r="I28" s="82"/>
      <c r="J28" s="9"/>
    </row>
    <row r="29" spans="1:10" ht="36">
      <c r="A29" s="61">
        <v>24</v>
      </c>
      <c r="B29" s="35" t="s">
        <v>357</v>
      </c>
      <c r="C29" s="80"/>
      <c r="D29" s="34" t="s">
        <v>212</v>
      </c>
      <c r="E29" s="49">
        <v>12000</v>
      </c>
      <c r="F29" s="55"/>
      <c r="G29" s="83"/>
      <c r="H29" s="82"/>
      <c r="I29" s="82"/>
      <c r="J29" s="9"/>
    </row>
    <row r="30" spans="1:10" ht="48">
      <c r="A30" s="61">
        <v>25</v>
      </c>
      <c r="B30" s="35" t="s">
        <v>358</v>
      </c>
      <c r="C30" s="80"/>
      <c r="D30" s="34" t="s">
        <v>212</v>
      </c>
      <c r="E30" s="49">
        <v>3500</v>
      </c>
      <c r="F30" s="55"/>
      <c r="G30" s="83"/>
      <c r="H30" s="82"/>
      <c r="I30" s="82"/>
      <c r="J30" s="9"/>
    </row>
    <row r="31" spans="1:10" ht="24">
      <c r="A31" s="61">
        <v>26</v>
      </c>
      <c r="B31" s="84" t="s">
        <v>359</v>
      </c>
      <c r="C31" s="85"/>
      <c r="D31" s="86" t="s">
        <v>212</v>
      </c>
      <c r="E31" s="87">
        <v>30</v>
      </c>
      <c r="F31" s="88"/>
      <c r="G31" s="89"/>
      <c r="H31" s="82"/>
      <c r="I31" s="82"/>
      <c r="J31" s="90"/>
    </row>
    <row r="32" spans="1:10" ht="36">
      <c r="A32" s="61">
        <v>27</v>
      </c>
      <c r="B32" s="10" t="s">
        <v>360</v>
      </c>
      <c r="C32" s="9"/>
      <c r="D32" s="9" t="s">
        <v>212</v>
      </c>
      <c r="E32" s="49">
        <v>1000</v>
      </c>
      <c r="F32" s="91"/>
      <c r="G32" s="92"/>
      <c r="H32" s="82"/>
      <c r="I32" s="82"/>
      <c r="J32" s="9"/>
    </row>
    <row r="33" spans="1:10" ht="12.75">
      <c r="A33" s="61">
        <v>28</v>
      </c>
      <c r="B33" s="10" t="s">
        <v>361</v>
      </c>
      <c r="C33" s="9"/>
      <c r="D33" s="9" t="s">
        <v>212</v>
      </c>
      <c r="E33" s="49">
        <v>30</v>
      </c>
      <c r="F33" s="91"/>
      <c r="G33" s="92"/>
      <c r="H33" s="82"/>
      <c r="I33" s="82"/>
      <c r="J33" s="9"/>
    </row>
    <row r="34" spans="1:10" ht="12.75">
      <c r="A34" s="61">
        <v>29</v>
      </c>
      <c r="B34" s="10" t="s">
        <v>362</v>
      </c>
      <c r="C34" s="9"/>
      <c r="D34" s="9" t="s">
        <v>212</v>
      </c>
      <c r="E34" s="49">
        <v>30</v>
      </c>
      <c r="F34" s="91"/>
      <c r="G34" s="92"/>
      <c r="H34" s="82"/>
      <c r="I34" s="82"/>
      <c r="J34" s="9"/>
    </row>
    <row r="35" spans="1:10" ht="12.75">
      <c r="A35" s="61">
        <v>30</v>
      </c>
      <c r="B35" s="10" t="s">
        <v>363</v>
      </c>
      <c r="C35" s="9"/>
      <c r="D35" s="9" t="s">
        <v>212</v>
      </c>
      <c r="E35" s="49">
        <v>30</v>
      </c>
      <c r="F35" s="91"/>
      <c r="G35" s="92"/>
      <c r="H35" s="82"/>
      <c r="I35" s="82"/>
      <c r="J35" s="9"/>
    </row>
    <row r="36" spans="1:10" ht="12.75">
      <c r="A36" s="61">
        <v>31</v>
      </c>
      <c r="B36" s="10" t="s">
        <v>364</v>
      </c>
      <c r="C36" s="9"/>
      <c r="D36" s="9" t="s">
        <v>212</v>
      </c>
      <c r="E36" s="49">
        <v>30</v>
      </c>
      <c r="F36" s="91"/>
      <c r="G36" s="92"/>
      <c r="H36" s="82"/>
      <c r="I36" s="82"/>
      <c r="J36" s="9"/>
    </row>
    <row r="37" spans="1:10" ht="12.75">
      <c r="A37" s="61">
        <v>32</v>
      </c>
      <c r="B37" s="10" t="s">
        <v>365</v>
      </c>
      <c r="C37" s="9"/>
      <c r="D37" s="9" t="s">
        <v>212</v>
      </c>
      <c r="E37" s="49">
        <v>30</v>
      </c>
      <c r="F37" s="91"/>
      <c r="G37" s="92"/>
      <c r="H37" s="82"/>
      <c r="I37" s="82"/>
      <c r="J37" s="9"/>
    </row>
    <row r="38" spans="1:10" ht="12.75">
      <c r="A38" s="61">
        <v>33</v>
      </c>
      <c r="B38" s="10" t="s">
        <v>366</v>
      </c>
      <c r="C38" s="9"/>
      <c r="D38" s="9" t="s">
        <v>212</v>
      </c>
      <c r="E38" s="49">
        <v>20</v>
      </c>
      <c r="F38" s="91"/>
      <c r="G38" s="92"/>
      <c r="H38" s="82"/>
      <c r="I38" s="82"/>
      <c r="J38" s="9"/>
    </row>
    <row r="39" spans="1:10" ht="12.75">
      <c r="A39" s="61">
        <v>34</v>
      </c>
      <c r="B39" s="10" t="s">
        <v>367</v>
      </c>
      <c r="C39" s="9"/>
      <c r="D39" s="9" t="s">
        <v>212</v>
      </c>
      <c r="E39" s="49">
        <v>20</v>
      </c>
      <c r="F39" s="91"/>
      <c r="G39" s="92"/>
      <c r="H39" s="82"/>
      <c r="I39" s="82"/>
      <c r="J39" s="9"/>
    </row>
    <row r="40" spans="1:10" ht="111" customHeight="1">
      <c r="A40" s="61">
        <v>35</v>
      </c>
      <c r="B40" s="10" t="s">
        <v>368</v>
      </c>
      <c r="C40" s="9" t="s">
        <v>369</v>
      </c>
      <c r="D40" s="9" t="s">
        <v>212</v>
      </c>
      <c r="E40" s="49">
        <v>20</v>
      </c>
      <c r="F40" s="91"/>
      <c r="G40" s="92"/>
      <c r="H40" s="82"/>
      <c r="I40" s="82"/>
      <c r="J40" s="9"/>
    </row>
    <row r="41" spans="1:10" ht="48">
      <c r="A41" s="61">
        <v>36</v>
      </c>
      <c r="B41" s="10" t="s">
        <v>370</v>
      </c>
      <c r="C41" s="9"/>
      <c r="D41" s="9" t="s">
        <v>212</v>
      </c>
      <c r="E41" s="49">
        <v>4000</v>
      </c>
      <c r="F41" s="91"/>
      <c r="G41" s="92"/>
      <c r="H41" s="82"/>
      <c r="I41" s="82"/>
      <c r="J41" s="9"/>
    </row>
    <row r="42" spans="1:10" ht="48">
      <c r="A42" s="61">
        <v>37</v>
      </c>
      <c r="B42" s="10" t="s">
        <v>371</v>
      </c>
      <c r="C42" s="9"/>
      <c r="D42" s="9" t="s">
        <v>212</v>
      </c>
      <c r="E42" s="49">
        <v>2000</v>
      </c>
      <c r="F42" s="91"/>
      <c r="G42" s="92"/>
      <c r="H42" s="82"/>
      <c r="I42" s="82"/>
      <c r="J42" s="9"/>
    </row>
    <row r="43" spans="1:10" ht="12.75" customHeight="1">
      <c r="A43" s="357" t="s">
        <v>323</v>
      </c>
      <c r="B43" s="358"/>
      <c r="C43" s="358"/>
      <c r="D43" s="358"/>
      <c r="E43" s="358"/>
      <c r="F43" s="361"/>
      <c r="G43" s="360"/>
      <c r="H43" s="359"/>
      <c r="I43" s="63"/>
      <c r="J43" s="9"/>
    </row>
    <row r="44" spans="1:10" ht="12.75" customHeight="1">
      <c r="A44" s="294" t="s">
        <v>372</v>
      </c>
      <c r="B44" s="294"/>
      <c r="C44" s="294"/>
      <c r="D44" s="294"/>
      <c r="E44" s="294"/>
      <c r="F44" s="294"/>
      <c r="G44" s="296"/>
      <c r="H44" s="294"/>
      <c r="I44" s="294"/>
      <c r="J44" s="294"/>
    </row>
    <row r="45" spans="1:10" ht="12.75" customHeight="1">
      <c r="A45" s="294" t="s">
        <v>373</v>
      </c>
      <c r="B45" s="294"/>
      <c r="C45" s="294"/>
      <c r="D45" s="294"/>
      <c r="E45" s="294"/>
      <c r="F45" s="294"/>
      <c r="G45" s="294"/>
      <c r="H45" s="294"/>
      <c r="I45" s="294"/>
      <c r="J45" s="294"/>
    </row>
    <row r="46" spans="1:10" ht="12.75">
      <c r="A46" s="75"/>
      <c r="B46" s="76"/>
      <c r="C46" s="77"/>
      <c r="D46" s="77"/>
      <c r="E46" s="93"/>
      <c r="F46" s="94"/>
      <c r="G46" s="77"/>
      <c r="H46" s="75"/>
      <c r="I46" s="75"/>
      <c r="J46" s="75"/>
    </row>
    <row r="47" spans="1:10" ht="12.75">
      <c r="A47" s="75"/>
      <c r="B47" s="95" t="s">
        <v>63</v>
      </c>
      <c r="C47" s="77"/>
      <c r="D47" s="77"/>
      <c r="E47" s="93"/>
      <c r="F47" s="96"/>
      <c r="G47" s="77"/>
      <c r="H47" s="97"/>
      <c r="I47" s="97"/>
      <c r="J47" s="75"/>
    </row>
    <row r="48" spans="1:10" ht="12.75" customHeight="1">
      <c r="A48" s="75"/>
      <c r="B48" s="76"/>
      <c r="C48" s="77"/>
      <c r="D48" s="77"/>
      <c r="E48" s="93"/>
      <c r="F48" s="291" t="s">
        <v>662</v>
      </c>
      <c r="G48" s="291"/>
      <c r="H48" s="291"/>
      <c r="I48" s="291"/>
      <c r="J48" s="291"/>
    </row>
    <row r="49" spans="6:10" ht="12.75">
      <c r="F49" s="352" t="s">
        <v>663</v>
      </c>
      <c r="G49" s="352"/>
      <c r="H49" s="352"/>
      <c r="I49" s="352"/>
      <c r="J49" s="352"/>
    </row>
    <row r="50" spans="6:10" ht="12.75">
      <c r="F50" s="352" t="s">
        <v>664</v>
      </c>
      <c r="G50" s="352"/>
      <c r="H50" s="352"/>
      <c r="I50" s="352"/>
      <c r="J50" s="352"/>
    </row>
  </sheetData>
  <sheetProtection selectLockedCells="1" selectUnlockedCells="1"/>
  <mergeCells count="7">
    <mergeCell ref="F50:J50"/>
    <mergeCell ref="A3:J3"/>
    <mergeCell ref="A44:J44"/>
    <mergeCell ref="A45:J45"/>
    <mergeCell ref="F48:J48"/>
    <mergeCell ref="F49:J49"/>
    <mergeCell ref="A43:F43"/>
  </mergeCells>
  <printOptions/>
  <pageMargins left="0.7" right="0.7" top="0.75" bottom="0.75"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4:J16"/>
  <sheetViews>
    <sheetView zoomScale="90" zoomScaleNormal="90" zoomScalePageLayoutView="0" workbookViewId="0" topLeftCell="A1">
      <selection activeCell="A2" sqref="A2:I17"/>
    </sheetView>
  </sheetViews>
  <sheetFormatPr defaultColWidth="9.140625" defaultRowHeight="12.75"/>
  <cols>
    <col min="1" max="1" width="4.8515625" style="0" customWidth="1"/>
    <col min="2" max="2" width="60.140625" style="0" customWidth="1"/>
    <col min="3" max="3" width="8.7109375" style="0" customWidth="1"/>
    <col min="4" max="4" width="7.28125" style="0" customWidth="1"/>
    <col min="6" max="6" width="9.7109375" style="0" customWidth="1"/>
    <col min="7" max="7" width="8.140625" style="0" customWidth="1"/>
    <col min="9" max="9" width="12.140625" style="0" customWidth="1"/>
  </cols>
  <sheetData>
    <row r="4" spans="1:10" ht="12.75">
      <c r="A4" s="400" t="s">
        <v>529</v>
      </c>
      <c r="B4" s="400"/>
      <c r="C4" s="400"/>
      <c r="D4" s="400"/>
      <c r="E4" s="400"/>
      <c r="F4" s="400"/>
      <c r="G4" s="400"/>
      <c r="H4" s="400"/>
      <c r="I4" s="232"/>
      <c r="J4" s="112"/>
    </row>
    <row r="5" spans="1:10" ht="12.75">
      <c r="A5" s="233"/>
      <c r="B5" s="233"/>
      <c r="C5" s="233"/>
      <c r="D5" s="233"/>
      <c r="E5" s="233"/>
      <c r="F5" s="233"/>
      <c r="G5" s="233"/>
      <c r="H5" s="233"/>
      <c r="I5" s="233"/>
      <c r="J5" s="112"/>
    </row>
    <row r="6" spans="1:10" ht="12.75">
      <c r="A6" s="233"/>
      <c r="B6" s="233"/>
      <c r="C6" s="233"/>
      <c r="D6" s="233"/>
      <c r="E6" s="233"/>
      <c r="F6" s="233"/>
      <c r="G6" s="233"/>
      <c r="H6" s="233"/>
      <c r="I6" s="233"/>
      <c r="J6" s="112"/>
    </row>
    <row r="7" spans="1:10" ht="36">
      <c r="A7" s="184" t="s">
        <v>1</v>
      </c>
      <c r="B7" s="184" t="s">
        <v>2</v>
      </c>
      <c r="C7" s="184" t="s">
        <v>4</v>
      </c>
      <c r="D7" s="184" t="s">
        <v>5</v>
      </c>
      <c r="E7" s="184" t="s">
        <v>328</v>
      </c>
      <c r="F7" s="184" t="s">
        <v>670</v>
      </c>
      <c r="G7" s="187" t="s">
        <v>7</v>
      </c>
      <c r="H7" s="184" t="s">
        <v>330</v>
      </c>
      <c r="I7" s="184" t="s">
        <v>9</v>
      </c>
      <c r="J7" s="112"/>
    </row>
    <row r="8" spans="1:10" ht="129.75" customHeight="1">
      <c r="A8" s="235">
        <v>1</v>
      </c>
      <c r="B8" s="234" t="s">
        <v>530</v>
      </c>
      <c r="C8" s="235" t="s">
        <v>346</v>
      </c>
      <c r="D8" s="235">
        <v>20</v>
      </c>
      <c r="E8" s="239"/>
      <c r="F8" s="236"/>
      <c r="G8" s="237"/>
      <c r="H8" s="238"/>
      <c r="I8" s="212"/>
      <c r="J8" s="112"/>
    </row>
    <row r="9" spans="1:10" ht="12.75" customHeight="1">
      <c r="A9" s="412" t="s">
        <v>323</v>
      </c>
      <c r="B9" s="413"/>
      <c r="C9" s="413"/>
      <c r="D9" s="413"/>
      <c r="E9" s="417"/>
      <c r="F9" s="416"/>
      <c r="G9" s="414"/>
      <c r="H9" s="222"/>
      <c r="I9" s="184"/>
      <c r="J9" s="112"/>
    </row>
    <row r="10" spans="1:10" ht="12.75" customHeight="1">
      <c r="A10" s="312" t="s">
        <v>372</v>
      </c>
      <c r="B10" s="312"/>
      <c r="C10" s="312"/>
      <c r="D10" s="312"/>
      <c r="E10" s="312"/>
      <c r="F10" s="415"/>
      <c r="G10" s="312"/>
      <c r="H10" s="312"/>
      <c r="I10" s="312"/>
      <c r="J10" s="112"/>
    </row>
    <row r="11" spans="1:10" ht="12.75" customHeight="1">
      <c r="A11" s="313" t="s">
        <v>383</v>
      </c>
      <c r="B11" s="313"/>
      <c r="C11" s="313"/>
      <c r="D11" s="313"/>
      <c r="E11" s="313"/>
      <c r="F11" s="313"/>
      <c r="G11" s="313"/>
      <c r="H11" s="313"/>
      <c r="I11" s="313"/>
      <c r="J11" s="112"/>
    </row>
    <row r="12" spans="1:10" ht="12.75">
      <c r="A12" s="112"/>
      <c r="B12" s="112"/>
      <c r="C12" s="112"/>
      <c r="D12" s="112"/>
      <c r="E12" s="112"/>
      <c r="F12" s="112"/>
      <c r="G12" s="112"/>
      <c r="H12" s="112"/>
      <c r="I12" s="112"/>
      <c r="J12" s="112"/>
    </row>
    <row r="13" spans="1:10" ht="12.75">
      <c r="A13" s="112"/>
      <c r="B13" s="112"/>
      <c r="C13" s="112"/>
      <c r="D13" s="112"/>
      <c r="E13" s="112"/>
      <c r="F13" s="112"/>
      <c r="G13" s="112"/>
      <c r="H13" s="112"/>
      <c r="I13" s="112"/>
      <c r="J13" s="112"/>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sheetData>
  <sheetProtection selectLockedCells="1" selectUnlockedCells="1"/>
  <mergeCells count="7">
    <mergeCell ref="E16:I16"/>
    <mergeCell ref="A9:E9"/>
    <mergeCell ref="A4:H4"/>
    <mergeCell ref="A10:I10"/>
    <mergeCell ref="A11:I11"/>
    <mergeCell ref="E14:I14"/>
    <mergeCell ref="E15:I15"/>
  </mergeCells>
  <printOptions/>
  <pageMargins left="0.7" right="0.7" top="0.75" bottom="0.75"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I15"/>
  <sheetViews>
    <sheetView zoomScale="90" zoomScaleNormal="90" zoomScalePageLayoutView="0" workbookViewId="0" topLeftCell="A1">
      <selection activeCell="A2" sqref="A2:I16"/>
    </sheetView>
  </sheetViews>
  <sheetFormatPr defaultColWidth="9.140625" defaultRowHeight="12.75"/>
  <cols>
    <col min="1" max="1" width="4.8515625" style="0" customWidth="1"/>
    <col min="2" max="2" width="60.00390625" style="0" customWidth="1"/>
    <col min="3" max="3" width="7.28125" style="0" customWidth="1"/>
    <col min="6" max="6" width="10.8515625" style="0" customWidth="1"/>
    <col min="7" max="7" width="6.7109375" style="0" customWidth="1"/>
    <col min="9" max="9" width="10.7109375" style="0" customWidth="1"/>
  </cols>
  <sheetData>
    <row r="2" spans="1:9" ht="12.75">
      <c r="A2" s="400" t="s">
        <v>531</v>
      </c>
      <c r="B2" s="400"/>
      <c r="C2" s="400"/>
      <c r="D2" s="400"/>
      <c r="E2" s="400"/>
      <c r="F2" s="400"/>
      <c r="G2" s="400"/>
      <c r="H2" s="400"/>
      <c r="I2" s="400"/>
    </row>
    <row r="3" spans="1:9" ht="12.75" customHeight="1">
      <c r="A3" s="240"/>
      <c r="B3" s="240"/>
      <c r="C3" s="240"/>
      <c r="D3" s="240"/>
      <c r="E3" s="240"/>
      <c r="F3" s="240"/>
      <c r="G3" s="240"/>
      <c r="H3" s="240"/>
      <c r="I3" s="240"/>
    </row>
    <row r="4" spans="1:9" ht="12.75">
      <c r="A4" s="241"/>
      <c r="B4" s="241"/>
      <c r="C4" s="241"/>
      <c r="D4" s="241"/>
      <c r="E4" s="241"/>
      <c r="F4" s="241"/>
      <c r="G4" s="241"/>
      <c r="H4" s="241"/>
      <c r="I4" s="241"/>
    </row>
    <row r="5" spans="1:9" ht="36">
      <c r="A5" s="184" t="s">
        <v>1</v>
      </c>
      <c r="B5" s="184" t="s">
        <v>327</v>
      </c>
      <c r="C5" s="184" t="s">
        <v>4</v>
      </c>
      <c r="D5" s="184" t="s">
        <v>5</v>
      </c>
      <c r="E5" s="184" t="s">
        <v>328</v>
      </c>
      <c r="F5" s="184" t="s">
        <v>649</v>
      </c>
      <c r="G5" s="187" t="s">
        <v>7</v>
      </c>
      <c r="H5" s="184" t="s">
        <v>330</v>
      </c>
      <c r="I5" s="184" t="s">
        <v>9</v>
      </c>
    </row>
    <row r="6" spans="1:9" ht="102.75" customHeight="1">
      <c r="A6" s="235">
        <v>1</v>
      </c>
      <c r="B6" s="234" t="s">
        <v>532</v>
      </c>
      <c r="C6" s="235" t="s">
        <v>212</v>
      </c>
      <c r="D6" s="235">
        <v>20</v>
      </c>
      <c r="E6" s="235"/>
      <c r="F6" s="236"/>
      <c r="G6" s="237"/>
      <c r="H6" s="238"/>
      <c r="I6" s="212"/>
    </row>
    <row r="7" spans="1:9" ht="12.75" customHeight="1">
      <c r="A7" s="401" t="s">
        <v>323</v>
      </c>
      <c r="B7" s="402"/>
      <c r="C7" s="402"/>
      <c r="D7" s="402"/>
      <c r="E7" s="402"/>
      <c r="F7" s="403"/>
      <c r="G7" s="213"/>
      <c r="H7" s="213"/>
      <c r="I7" s="214"/>
    </row>
    <row r="8" spans="1:9" ht="12.75" customHeight="1">
      <c r="A8" s="313" t="s">
        <v>372</v>
      </c>
      <c r="B8" s="313"/>
      <c r="C8" s="313"/>
      <c r="D8" s="313"/>
      <c r="E8" s="313"/>
      <c r="F8" s="313"/>
      <c r="G8" s="313"/>
      <c r="H8" s="313"/>
      <c r="I8" s="313"/>
    </row>
    <row r="9" spans="1:9" ht="12.75" customHeight="1">
      <c r="A9" s="303" t="s">
        <v>325</v>
      </c>
      <c r="B9" s="303"/>
      <c r="C9" s="303"/>
      <c r="D9" s="303"/>
      <c r="E9" s="303"/>
      <c r="F9" s="303"/>
      <c r="G9" s="303"/>
      <c r="H9" s="303"/>
      <c r="I9" s="303"/>
    </row>
    <row r="12" spans="5:9" ht="12.75" customHeight="1">
      <c r="E12" s="291" t="s">
        <v>662</v>
      </c>
      <c r="F12" s="291"/>
      <c r="G12" s="291"/>
      <c r="H12" s="291"/>
      <c r="I12" s="291"/>
    </row>
    <row r="13" spans="5:9" ht="12.75">
      <c r="E13" s="352" t="s">
        <v>663</v>
      </c>
      <c r="F13" s="352"/>
      <c r="G13" s="352"/>
      <c r="H13" s="352"/>
      <c r="I13" s="352"/>
    </row>
    <row r="14" spans="5:9" ht="12.75">
      <c r="E14" s="352" t="s">
        <v>664</v>
      </c>
      <c r="F14" s="352"/>
      <c r="G14" s="352"/>
      <c r="H14" s="352"/>
      <c r="I14" s="352"/>
    </row>
    <row r="15" spans="5:9" ht="12.75">
      <c r="E15" s="393"/>
      <c r="F15" s="393"/>
      <c r="G15" s="393"/>
      <c r="H15" s="393"/>
      <c r="I15" s="393"/>
    </row>
  </sheetData>
  <sheetProtection selectLockedCells="1" selectUnlockedCells="1"/>
  <mergeCells count="7">
    <mergeCell ref="E14:I14"/>
    <mergeCell ref="A7:E7"/>
    <mergeCell ref="A2:I2"/>
    <mergeCell ref="A8:I8"/>
    <mergeCell ref="A9:I9"/>
    <mergeCell ref="E12:I12"/>
    <mergeCell ref="E13:I13"/>
  </mergeCells>
  <printOptions/>
  <pageMargins left="0.7" right="0.7" top="0.75" bottom="0.75"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3:J17"/>
  <sheetViews>
    <sheetView zoomScale="90" zoomScaleNormal="90" zoomScalePageLayoutView="0" workbookViewId="0" topLeftCell="A1">
      <selection activeCell="A3" sqref="A3:J17"/>
    </sheetView>
  </sheetViews>
  <sheetFormatPr defaultColWidth="9.140625" defaultRowHeight="12.75"/>
  <cols>
    <col min="1" max="1" width="3.8515625" style="0" customWidth="1"/>
    <col min="2" max="2" width="51.28125" style="0" customWidth="1"/>
    <col min="4" max="4" width="7.57421875" style="0" customWidth="1"/>
    <col min="5" max="5" width="6.7109375" style="0" customWidth="1"/>
    <col min="7" max="7" width="9.28125" style="0" customWidth="1"/>
    <col min="10" max="10" width="11.00390625" style="0" customWidth="1"/>
  </cols>
  <sheetData>
    <row r="3" spans="1:10" ht="12.75">
      <c r="A3" s="112"/>
      <c r="B3" s="112"/>
      <c r="C3" s="112"/>
      <c r="D3" s="112"/>
      <c r="E3" s="112"/>
      <c r="F3" s="112"/>
      <c r="G3" s="112"/>
      <c r="H3" s="112"/>
      <c r="I3" s="112"/>
      <c r="J3" s="112"/>
    </row>
    <row r="4" spans="1:10" ht="12.75">
      <c r="A4" s="351" t="s">
        <v>533</v>
      </c>
      <c r="B4" s="351"/>
      <c r="C4" s="351"/>
      <c r="D4" s="351"/>
      <c r="E4" s="351"/>
      <c r="F4" s="351"/>
      <c r="G4" s="351"/>
      <c r="H4" s="351"/>
      <c r="I4" s="351"/>
      <c r="J4" s="351"/>
    </row>
    <row r="5" spans="1:10" ht="12.75">
      <c r="A5" s="112"/>
      <c r="B5" s="112"/>
      <c r="C5" s="112"/>
      <c r="D5" s="112"/>
      <c r="E5" s="112"/>
      <c r="F5" s="112"/>
      <c r="G5" s="112"/>
      <c r="H5" s="112"/>
      <c r="I5" s="112"/>
      <c r="J5" s="112"/>
    </row>
    <row r="6" spans="1:10" ht="12.75">
      <c r="A6" s="112"/>
      <c r="B6" s="112"/>
      <c r="C6" s="112"/>
      <c r="D6" s="112"/>
      <c r="E6" s="112"/>
      <c r="F6" s="112"/>
      <c r="G6" s="112"/>
      <c r="H6" s="112"/>
      <c r="I6" s="112"/>
      <c r="J6" s="112"/>
    </row>
    <row r="7" spans="1:10" ht="36">
      <c r="A7" s="113" t="s">
        <v>1</v>
      </c>
      <c r="B7" s="113" t="s">
        <v>327</v>
      </c>
      <c r="C7" s="113" t="s">
        <v>3</v>
      </c>
      <c r="D7" s="113" t="s">
        <v>4</v>
      </c>
      <c r="E7" s="113" t="s">
        <v>5</v>
      </c>
      <c r="F7" s="113" t="s">
        <v>328</v>
      </c>
      <c r="G7" s="114" t="s">
        <v>329</v>
      </c>
      <c r="H7" s="114" t="s">
        <v>7</v>
      </c>
      <c r="I7" s="113" t="s">
        <v>330</v>
      </c>
      <c r="J7" s="113" t="s">
        <v>9</v>
      </c>
    </row>
    <row r="8" spans="1:10" ht="136.5" customHeight="1">
      <c r="A8" s="115">
        <v>1</v>
      </c>
      <c r="B8" s="116" t="s">
        <v>534</v>
      </c>
      <c r="C8" s="117" t="s">
        <v>535</v>
      </c>
      <c r="D8" s="117" t="s">
        <v>212</v>
      </c>
      <c r="E8" s="118">
        <v>8</v>
      </c>
      <c r="F8" s="111"/>
      <c r="G8" s="369"/>
      <c r="H8" s="120"/>
      <c r="I8" s="111"/>
      <c r="J8" s="113"/>
    </row>
    <row r="9" spans="1:10" ht="12.75" customHeight="1">
      <c r="A9" s="379" t="s">
        <v>323</v>
      </c>
      <c r="B9" s="380"/>
      <c r="C9" s="380"/>
      <c r="D9" s="380"/>
      <c r="E9" s="380"/>
      <c r="F9" s="380"/>
      <c r="G9" s="382"/>
      <c r="H9" s="381"/>
      <c r="I9" s="122"/>
      <c r="J9" s="113"/>
    </row>
    <row r="10" spans="1:10" ht="12.75" customHeight="1">
      <c r="A10" s="300" t="s">
        <v>536</v>
      </c>
      <c r="B10" s="300"/>
      <c r="C10" s="300"/>
      <c r="D10" s="300"/>
      <c r="E10" s="300"/>
      <c r="F10" s="300"/>
      <c r="G10" s="302"/>
      <c r="H10" s="300"/>
      <c r="I10" s="300"/>
      <c r="J10" s="300"/>
    </row>
    <row r="11" spans="1:10" ht="12.75" customHeight="1">
      <c r="A11" s="300" t="s">
        <v>537</v>
      </c>
      <c r="B11" s="300"/>
      <c r="C11" s="300"/>
      <c r="D11" s="300"/>
      <c r="E11" s="300"/>
      <c r="F11" s="300"/>
      <c r="G11" s="300"/>
      <c r="H11" s="300"/>
      <c r="I11" s="300"/>
      <c r="J11" s="300"/>
    </row>
    <row r="14" spans="6:10" ht="12.75">
      <c r="F14" s="291" t="s">
        <v>662</v>
      </c>
      <c r="G14" s="291"/>
      <c r="H14" s="291"/>
      <c r="I14" s="291"/>
      <c r="J14" s="291"/>
    </row>
    <row r="15" spans="6:10" ht="12.75" customHeight="1">
      <c r="F15" s="352" t="s">
        <v>663</v>
      </c>
      <c r="G15" s="352"/>
      <c r="H15" s="352"/>
      <c r="I15" s="352"/>
      <c r="J15" s="352"/>
    </row>
    <row r="16" spans="6:10" ht="12.75">
      <c r="F16" s="352" t="s">
        <v>664</v>
      </c>
      <c r="G16" s="352"/>
      <c r="H16" s="352"/>
      <c r="I16" s="352"/>
      <c r="J16" s="352"/>
    </row>
    <row r="17" spans="6:10" ht="12.75">
      <c r="F17" s="5"/>
      <c r="G17" s="66"/>
      <c r="H17" s="66"/>
      <c r="I17" s="66"/>
      <c r="J17" s="67"/>
    </row>
  </sheetData>
  <sheetProtection selectLockedCells="1" selectUnlockedCells="1"/>
  <mergeCells count="7">
    <mergeCell ref="F16:J16"/>
    <mergeCell ref="A9:F9"/>
    <mergeCell ref="A4:J4"/>
    <mergeCell ref="A10:J10"/>
    <mergeCell ref="A11:J11"/>
    <mergeCell ref="F14:J14"/>
    <mergeCell ref="F15:J15"/>
  </mergeCells>
  <printOptions/>
  <pageMargins left="0.7" right="0.7" top="0.75" bottom="0.75"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3:I16"/>
  <sheetViews>
    <sheetView zoomScale="90" zoomScaleNormal="90" zoomScalePageLayoutView="0" workbookViewId="0" topLeftCell="A1">
      <selection activeCell="A3" sqref="A3:I16"/>
    </sheetView>
  </sheetViews>
  <sheetFormatPr defaultColWidth="9.140625" defaultRowHeight="12.75"/>
  <cols>
    <col min="1" max="1" width="3.57421875" style="0" customWidth="1"/>
    <col min="2" max="2" width="65.28125" style="0" customWidth="1"/>
    <col min="3" max="3" width="6.7109375" style="0" customWidth="1"/>
    <col min="4" max="4" width="7.28125" style="0" customWidth="1"/>
    <col min="6" max="6" width="8.00390625" style="0" customWidth="1"/>
    <col min="7" max="7" width="5.7109375" style="0" customWidth="1"/>
    <col min="9" max="9" width="11.8515625" style="0" customWidth="1"/>
  </cols>
  <sheetData>
    <row r="3" spans="1:9" ht="12.75">
      <c r="A3" s="112"/>
      <c r="B3" s="112"/>
      <c r="C3" s="112"/>
      <c r="D3" s="112"/>
      <c r="E3" s="112"/>
      <c r="F3" s="112"/>
      <c r="G3" s="112"/>
      <c r="H3" s="112"/>
      <c r="I3" s="112"/>
    </row>
    <row r="4" spans="1:9" ht="12.75">
      <c r="A4" s="400" t="s">
        <v>538</v>
      </c>
      <c r="B4" s="400"/>
      <c r="C4" s="400"/>
      <c r="D4" s="400"/>
      <c r="E4" s="400"/>
      <c r="F4" s="400"/>
      <c r="G4" s="400"/>
      <c r="H4" s="400"/>
      <c r="I4" s="232"/>
    </row>
    <row r="5" spans="1:9" ht="12.75">
      <c r="A5" s="233"/>
      <c r="B5" s="233"/>
      <c r="C5" s="233"/>
      <c r="D5" s="233"/>
      <c r="E5" s="233"/>
      <c r="F5" s="233"/>
      <c r="G5" s="233"/>
      <c r="H5" s="233"/>
      <c r="I5" s="233"/>
    </row>
    <row r="6" spans="1:9" ht="12.75">
      <c r="A6" s="233"/>
      <c r="B6" s="233"/>
      <c r="C6" s="233"/>
      <c r="D6" s="233"/>
      <c r="E6" s="233"/>
      <c r="F6" s="233"/>
      <c r="G6" s="233"/>
      <c r="H6" s="233"/>
      <c r="I6" s="233"/>
    </row>
    <row r="7" spans="1:9" ht="36">
      <c r="A7" s="184" t="s">
        <v>1</v>
      </c>
      <c r="B7" s="184" t="s">
        <v>327</v>
      </c>
      <c r="C7" s="184" t="s">
        <v>4</v>
      </c>
      <c r="D7" s="184" t="s">
        <v>5</v>
      </c>
      <c r="E7" s="184" t="s">
        <v>328</v>
      </c>
      <c r="F7" s="187" t="s">
        <v>329</v>
      </c>
      <c r="G7" s="187" t="s">
        <v>7</v>
      </c>
      <c r="H7" s="184" t="s">
        <v>330</v>
      </c>
      <c r="I7" s="184" t="s">
        <v>9</v>
      </c>
    </row>
    <row r="8" spans="1:9" ht="120">
      <c r="A8" s="235">
        <v>1</v>
      </c>
      <c r="B8" s="234" t="s">
        <v>539</v>
      </c>
      <c r="C8" s="235" t="s">
        <v>212</v>
      </c>
      <c r="D8" s="235">
        <v>300</v>
      </c>
      <c r="E8" s="239"/>
      <c r="F8" s="236"/>
      <c r="G8" s="237"/>
      <c r="H8" s="238"/>
      <c r="I8" s="212"/>
    </row>
    <row r="9" spans="1:9" ht="12.75" customHeight="1">
      <c r="A9" s="401" t="s">
        <v>323</v>
      </c>
      <c r="B9" s="402"/>
      <c r="C9" s="402"/>
      <c r="D9" s="402"/>
      <c r="E9" s="402"/>
      <c r="F9" s="406"/>
      <c r="G9" s="404"/>
      <c r="H9" s="213"/>
      <c r="I9" s="214"/>
    </row>
    <row r="10" spans="1:9" ht="12.75" customHeight="1">
      <c r="A10" s="313" t="s">
        <v>372</v>
      </c>
      <c r="B10" s="313"/>
      <c r="C10" s="313"/>
      <c r="D10" s="313"/>
      <c r="E10" s="313"/>
      <c r="F10" s="418"/>
      <c r="G10" s="313"/>
      <c r="H10" s="313"/>
      <c r="I10" s="313"/>
    </row>
    <row r="11" spans="1:9" ht="12.75" customHeight="1">
      <c r="A11" s="313" t="s">
        <v>380</v>
      </c>
      <c r="B11" s="313"/>
      <c r="C11" s="313"/>
      <c r="D11" s="313"/>
      <c r="E11" s="313"/>
      <c r="F11" s="313"/>
      <c r="G11" s="313"/>
      <c r="H11" s="313"/>
      <c r="I11" s="313"/>
    </row>
    <row r="14" spans="5:9" ht="12.75" customHeight="1">
      <c r="E14" s="291" t="s">
        <v>662</v>
      </c>
      <c r="F14" s="291"/>
      <c r="G14" s="291"/>
      <c r="H14" s="291"/>
      <c r="I14" s="291"/>
    </row>
    <row r="15" spans="5:9" ht="12.75" customHeight="1">
      <c r="E15" s="352" t="s">
        <v>663</v>
      </c>
      <c r="F15" s="352"/>
      <c r="G15" s="352"/>
      <c r="H15" s="352"/>
      <c r="I15" s="352"/>
    </row>
    <row r="16" spans="5:9" ht="12.75" customHeight="1">
      <c r="E16" s="352" t="s">
        <v>664</v>
      </c>
      <c r="F16" s="352"/>
      <c r="G16" s="352"/>
      <c r="H16" s="352"/>
      <c r="I16" s="352"/>
    </row>
  </sheetData>
  <sheetProtection selectLockedCells="1" selectUnlockedCells="1"/>
  <mergeCells count="7">
    <mergeCell ref="E14:I14"/>
    <mergeCell ref="E15:I15"/>
    <mergeCell ref="E16:I16"/>
    <mergeCell ref="A9:E9"/>
    <mergeCell ref="A4:H4"/>
    <mergeCell ref="A10:I10"/>
    <mergeCell ref="A11:I11"/>
  </mergeCells>
  <printOptions/>
  <pageMargins left="0.7" right="0.7" top="0.75" bottom="0.75"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4:I23"/>
  <sheetViews>
    <sheetView zoomScale="90" zoomScaleNormal="90" zoomScalePageLayoutView="0" workbookViewId="0" topLeftCell="A10">
      <selection activeCell="A4" sqref="A4:I24"/>
    </sheetView>
  </sheetViews>
  <sheetFormatPr defaultColWidth="9.140625" defaultRowHeight="12.75"/>
  <cols>
    <col min="1" max="1" width="4.28125" style="0" customWidth="1"/>
    <col min="2" max="2" width="57.57421875" style="74" customWidth="1"/>
    <col min="6" max="6" width="10.28125" style="0" customWidth="1"/>
    <col min="7" max="7" width="9.00390625" style="0" customWidth="1"/>
    <col min="8" max="8" width="11.00390625" style="0" customWidth="1"/>
    <col min="9" max="9" width="10.140625" style="0" customWidth="1"/>
  </cols>
  <sheetData>
    <row r="4" spans="1:9" ht="12.75">
      <c r="A4" s="350" t="s">
        <v>540</v>
      </c>
      <c r="B4" s="350"/>
      <c r="C4" s="350"/>
      <c r="D4" s="350"/>
      <c r="E4" s="350"/>
      <c r="F4" s="350"/>
      <c r="G4" s="350"/>
      <c r="H4" s="350"/>
      <c r="I4" s="350"/>
    </row>
    <row r="5" spans="1:9" ht="12.75">
      <c r="A5" s="242"/>
      <c r="B5" s="163"/>
      <c r="C5" s="242"/>
      <c r="D5" s="242"/>
      <c r="E5" s="242"/>
      <c r="F5" s="242"/>
      <c r="G5" s="242"/>
      <c r="H5" s="242"/>
      <c r="I5" s="242"/>
    </row>
    <row r="6" spans="1:9" ht="12.75">
      <c r="A6" s="112"/>
      <c r="B6" s="150"/>
      <c r="C6" s="112"/>
      <c r="D6" s="112"/>
      <c r="E6" s="112"/>
      <c r="F6" s="112"/>
      <c r="G6" s="112"/>
      <c r="H6" s="112"/>
      <c r="I6" s="112"/>
    </row>
    <row r="7" spans="1:9" ht="36">
      <c r="A7" s="224" t="s">
        <v>1</v>
      </c>
      <c r="B7" s="224" t="s">
        <v>327</v>
      </c>
      <c r="C7" s="224" t="s">
        <v>3</v>
      </c>
      <c r="D7" s="224" t="s">
        <v>382</v>
      </c>
      <c r="E7" s="224" t="s">
        <v>6</v>
      </c>
      <c r="F7" s="224" t="s">
        <v>329</v>
      </c>
      <c r="G7" s="224" t="s">
        <v>7</v>
      </c>
      <c r="H7" s="224" t="s">
        <v>330</v>
      </c>
      <c r="I7" s="224" t="s">
        <v>9</v>
      </c>
    </row>
    <row r="8" spans="1:9" ht="84">
      <c r="A8" s="127">
        <v>1</v>
      </c>
      <c r="B8" s="243" t="s">
        <v>541</v>
      </c>
      <c r="C8" s="127" t="s">
        <v>12</v>
      </c>
      <c r="D8" s="127">
        <v>12</v>
      </c>
      <c r="E8" s="127"/>
      <c r="F8" s="244"/>
      <c r="G8" s="245"/>
      <c r="H8" s="127"/>
      <c r="I8" s="127"/>
    </row>
    <row r="9" spans="1:9" ht="84">
      <c r="A9" s="127">
        <v>2</v>
      </c>
      <c r="B9" s="246" t="s">
        <v>542</v>
      </c>
      <c r="C9" s="127" t="s">
        <v>12</v>
      </c>
      <c r="D9" s="127">
        <v>10</v>
      </c>
      <c r="E9" s="127"/>
      <c r="F9" s="244"/>
      <c r="G9" s="245"/>
      <c r="H9" s="127"/>
      <c r="I9" s="127"/>
    </row>
    <row r="10" spans="1:9" ht="36">
      <c r="A10" s="127">
        <v>3</v>
      </c>
      <c r="B10" s="246" t="s">
        <v>543</v>
      </c>
      <c r="C10" s="127" t="s">
        <v>12</v>
      </c>
      <c r="D10" s="247">
        <v>15</v>
      </c>
      <c r="E10" s="247"/>
      <c r="F10" s="244"/>
      <c r="G10" s="245"/>
      <c r="H10" s="127"/>
      <c r="I10" s="127"/>
    </row>
    <row r="11" spans="1:9" ht="36">
      <c r="A11" s="127">
        <v>4</v>
      </c>
      <c r="B11" s="246" t="s">
        <v>544</v>
      </c>
      <c r="C11" s="127" t="s">
        <v>12</v>
      </c>
      <c r="D11" s="247">
        <v>3</v>
      </c>
      <c r="E11" s="247"/>
      <c r="F11" s="244"/>
      <c r="G11" s="245"/>
      <c r="H11" s="127"/>
      <c r="I11" s="127"/>
    </row>
    <row r="12" spans="1:9" ht="24">
      <c r="A12" s="127">
        <v>5</v>
      </c>
      <c r="B12" s="246" t="s">
        <v>545</v>
      </c>
      <c r="C12" s="127" t="s">
        <v>12</v>
      </c>
      <c r="D12" s="247">
        <v>3</v>
      </c>
      <c r="E12" s="247"/>
      <c r="F12" s="244"/>
      <c r="G12" s="245"/>
      <c r="H12" s="127"/>
      <c r="I12" s="127"/>
    </row>
    <row r="13" spans="1:9" ht="84">
      <c r="A13" s="127">
        <v>6</v>
      </c>
      <c r="B13" s="246" t="s">
        <v>546</v>
      </c>
      <c r="C13" s="127" t="s">
        <v>12</v>
      </c>
      <c r="D13" s="247">
        <v>3</v>
      </c>
      <c r="E13" s="247"/>
      <c r="F13" s="244"/>
      <c r="G13" s="245"/>
      <c r="H13" s="127"/>
      <c r="I13" s="127"/>
    </row>
    <row r="14" spans="1:9" ht="96">
      <c r="A14" s="127">
        <v>7</v>
      </c>
      <c r="B14" s="246" t="s">
        <v>547</v>
      </c>
      <c r="C14" s="127" t="s">
        <v>12</v>
      </c>
      <c r="D14" s="247">
        <v>12</v>
      </c>
      <c r="E14" s="247"/>
      <c r="F14" s="244"/>
      <c r="G14" s="245"/>
      <c r="H14" s="127"/>
      <c r="I14" s="127"/>
    </row>
    <row r="15" spans="1:9" ht="12.75" customHeight="1">
      <c r="A15" s="308" t="s">
        <v>323</v>
      </c>
      <c r="B15" s="308"/>
      <c r="C15" s="308"/>
      <c r="D15" s="308"/>
      <c r="E15" s="308"/>
      <c r="F15" s="140"/>
      <c r="G15" s="248"/>
      <c r="H15" s="140"/>
      <c r="I15" s="140"/>
    </row>
    <row r="16" spans="1:9" ht="12.75" customHeight="1">
      <c r="A16" s="313" t="s">
        <v>372</v>
      </c>
      <c r="B16" s="313"/>
      <c r="C16" s="313"/>
      <c r="D16" s="313"/>
      <c r="E16" s="313"/>
      <c r="F16" s="313"/>
      <c r="G16" s="313"/>
      <c r="H16" s="313"/>
      <c r="I16" s="313"/>
    </row>
    <row r="17" spans="1:9" ht="12.75" customHeight="1">
      <c r="A17" s="313" t="s">
        <v>476</v>
      </c>
      <c r="B17" s="313"/>
      <c r="C17" s="313"/>
      <c r="D17" s="313"/>
      <c r="E17" s="313"/>
      <c r="F17" s="313"/>
      <c r="G17" s="313"/>
      <c r="H17" s="313"/>
      <c r="I17" s="313"/>
    </row>
    <row r="21" spans="5:9" ht="12.75">
      <c r="E21" s="352" t="s">
        <v>662</v>
      </c>
      <c r="F21" s="352"/>
      <c r="G21" s="352"/>
      <c r="H21" s="352"/>
      <c r="I21" s="352"/>
    </row>
    <row r="22" spans="5:9" ht="12.75">
      <c r="E22" s="352" t="s">
        <v>663</v>
      </c>
      <c r="F22" s="352"/>
      <c r="G22" s="352"/>
      <c r="H22" s="352"/>
      <c r="I22" s="352"/>
    </row>
    <row r="23" spans="5:9" ht="12.75">
      <c r="E23" s="352" t="s">
        <v>664</v>
      </c>
      <c r="F23" s="352"/>
      <c r="G23" s="352"/>
      <c r="H23" s="352"/>
      <c r="I23" s="352"/>
    </row>
  </sheetData>
  <sheetProtection selectLockedCells="1" selectUnlockedCells="1"/>
  <mergeCells count="7">
    <mergeCell ref="E23:I23"/>
    <mergeCell ref="A4:I4"/>
    <mergeCell ref="A15:E15"/>
    <mergeCell ref="A16:I16"/>
    <mergeCell ref="A17:I17"/>
    <mergeCell ref="E21:I21"/>
    <mergeCell ref="E22:I22"/>
  </mergeCells>
  <printOptions/>
  <pageMargins left="0.7" right="0.7" top="0.75" bottom="0.75"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3:I18"/>
  <sheetViews>
    <sheetView zoomScale="90" zoomScaleNormal="90" zoomScalePageLayoutView="0" workbookViewId="0" topLeftCell="A1">
      <selection activeCell="A3" sqref="A3:I19"/>
    </sheetView>
  </sheetViews>
  <sheetFormatPr defaultColWidth="9.140625" defaultRowHeight="12.75"/>
  <cols>
    <col min="1" max="1" width="5.28125" style="0" customWidth="1"/>
    <col min="2" max="2" width="56.00390625" style="0" customWidth="1"/>
    <col min="6" max="6" width="9.7109375" style="0" customWidth="1"/>
    <col min="7" max="7" width="7.7109375" style="0" customWidth="1"/>
    <col min="9" max="9" width="11.28125" style="0" customWidth="1"/>
  </cols>
  <sheetData>
    <row r="3" spans="1:9" ht="12.75">
      <c r="A3" s="112"/>
      <c r="B3" s="112"/>
      <c r="C3" s="112"/>
      <c r="D3" s="112"/>
      <c r="E3" s="112"/>
      <c r="F3" s="112"/>
      <c r="G3" s="112"/>
      <c r="H3" s="112"/>
      <c r="I3" s="112"/>
    </row>
    <row r="4" spans="1:9" ht="12.75">
      <c r="A4" s="400" t="s">
        <v>548</v>
      </c>
      <c r="B4" s="400"/>
      <c r="C4" s="400"/>
      <c r="D4" s="400"/>
      <c r="E4" s="400"/>
      <c r="F4" s="400"/>
      <c r="G4" s="400"/>
      <c r="H4" s="400"/>
      <c r="I4" s="400"/>
    </row>
    <row r="5" spans="1:9" ht="12.75">
      <c r="A5" s="233"/>
      <c r="B5" s="233"/>
      <c r="C5" s="233"/>
      <c r="D5" s="233"/>
      <c r="E5" s="233"/>
      <c r="F5" s="233"/>
      <c r="G5" s="233"/>
      <c r="H5" s="233"/>
      <c r="I5" s="233"/>
    </row>
    <row r="6" spans="1:9" ht="12.75">
      <c r="A6" s="233"/>
      <c r="B6" s="233"/>
      <c r="C6" s="233"/>
      <c r="D6" s="233"/>
      <c r="E6" s="233"/>
      <c r="F6" s="233"/>
      <c r="G6" s="233"/>
      <c r="H6" s="233"/>
      <c r="I6" s="233"/>
    </row>
    <row r="7" spans="1:9" ht="36">
      <c r="A7" s="184" t="s">
        <v>1</v>
      </c>
      <c r="B7" s="184" t="s">
        <v>327</v>
      </c>
      <c r="C7" s="184" t="s">
        <v>4</v>
      </c>
      <c r="D7" s="184" t="s">
        <v>5</v>
      </c>
      <c r="E7" s="184" t="s">
        <v>328</v>
      </c>
      <c r="F7" s="187" t="s">
        <v>329</v>
      </c>
      <c r="G7" s="187" t="s">
        <v>7</v>
      </c>
      <c r="H7" s="184" t="s">
        <v>330</v>
      </c>
      <c r="I7" s="184" t="s">
        <v>9</v>
      </c>
    </row>
    <row r="8" spans="1:9" ht="36">
      <c r="A8" s="219">
        <v>1</v>
      </c>
      <c r="B8" s="218" t="s">
        <v>549</v>
      </c>
      <c r="C8" s="219" t="s">
        <v>212</v>
      </c>
      <c r="D8" s="219">
        <v>10</v>
      </c>
      <c r="E8" s="220"/>
      <c r="F8" s="221"/>
      <c r="G8" s="249"/>
      <c r="H8" s="222"/>
      <c r="I8" s="184"/>
    </row>
    <row r="9" spans="1:9" ht="27" customHeight="1">
      <c r="A9" s="235">
        <v>2</v>
      </c>
      <c r="B9" s="234" t="s">
        <v>550</v>
      </c>
      <c r="C9" s="235" t="s">
        <v>212</v>
      </c>
      <c r="D9" s="235">
        <v>200</v>
      </c>
      <c r="E9" s="239"/>
      <c r="F9" s="236"/>
      <c r="G9" s="249"/>
      <c r="H9" s="222"/>
      <c r="I9" s="212"/>
    </row>
    <row r="10" spans="1:9" ht="12.75" customHeight="1">
      <c r="A10" s="419" t="s">
        <v>323</v>
      </c>
      <c r="B10" s="420"/>
      <c r="C10" s="420"/>
      <c r="D10" s="420"/>
      <c r="E10" s="420"/>
      <c r="F10" s="421"/>
      <c r="G10" s="404"/>
      <c r="H10" s="213"/>
      <c r="I10" s="214"/>
    </row>
    <row r="11" spans="1:9" ht="12.75" customHeight="1">
      <c r="A11" s="312" t="s">
        <v>372</v>
      </c>
      <c r="B11" s="312"/>
      <c r="C11" s="312"/>
      <c r="D11" s="312"/>
      <c r="E11" s="312"/>
      <c r="F11" s="415"/>
      <c r="G11" s="312"/>
      <c r="H11" s="312"/>
      <c r="I11" s="312"/>
    </row>
    <row r="12" spans="1:9" ht="12.75" customHeight="1">
      <c r="A12" s="313" t="s">
        <v>551</v>
      </c>
      <c r="B12" s="313"/>
      <c r="C12" s="313"/>
      <c r="D12" s="313"/>
      <c r="E12" s="313"/>
      <c r="F12" s="313"/>
      <c r="G12" s="313"/>
      <c r="H12" s="313"/>
      <c r="I12" s="313"/>
    </row>
    <row r="14" spans="5:9" ht="12.75">
      <c r="E14" s="5"/>
      <c r="F14" s="66"/>
      <c r="G14" s="66"/>
      <c r="H14" s="66"/>
      <c r="I14" s="67"/>
    </row>
    <row r="15" spans="5:9" ht="12.75">
      <c r="E15" s="291" t="s">
        <v>662</v>
      </c>
      <c r="F15" s="291"/>
      <c r="G15" s="291"/>
      <c r="H15" s="291"/>
      <c r="I15" s="291"/>
    </row>
    <row r="16" spans="5:9" ht="12.75">
      <c r="E16" s="352" t="s">
        <v>663</v>
      </c>
      <c r="F16" s="352"/>
      <c r="G16" s="352"/>
      <c r="H16" s="352"/>
      <c r="I16" s="352"/>
    </row>
    <row r="17" spans="5:9" ht="12.75">
      <c r="E17" s="352" t="s">
        <v>664</v>
      </c>
      <c r="F17" s="352"/>
      <c r="G17" s="352"/>
      <c r="H17" s="352"/>
      <c r="I17" s="352"/>
    </row>
    <row r="18" spans="5:9" ht="12.75">
      <c r="E18" s="393"/>
      <c r="F18" s="393"/>
      <c r="G18" s="393"/>
      <c r="H18" s="393"/>
      <c r="I18" s="393"/>
    </row>
  </sheetData>
  <sheetProtection selectLockedCells="1" selectUnlockedCells="1"/>
  <mergeCells count="7">
    <mergeCell ref="E17:I17"/>
    <mergeCell ref="A10:E10"/>
    <mergeCell ref="A4:I4"/>
    <mergeCell ref="A11:I11"/>
    <mergeCell ref="A12:I12"/>
    <mergeCell ref="E15:I15"/>
    <mergeCell ref="E16:I16"/>
  </mergeCells>
  <printOptions/>
  <pageMargins left="0.7" right="0.7" top="0.75" bottom="0.75"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4:I16"/>
  <sheetViews>
    <sheetView zoomScale="90" zoomScaleNormal="90" zoomScalePageLayoutView="0" workbookViewId="0" topLeftCell="A1">
      <selection activeCell="A3" sqref="A3:I17"/>
    </sheetView>
  </sheetViews>
  <sheetFormatPr defaultColWidth="9.140625" defaultRowHeight="12.75"/>
  <cols>
    <col min="1" max="1" width="3.8515625" style="0" customWidth="1"/>
    <col min="2" max="2" width="56.28125" style="0" customWidth="1"/>
    <col min="6" max="6" width="10.8515625" style="0" customWidth="1"/>
    <col min="7" max="7" width="6.421875" style="0" customWidth="1"/>
    <col min="9" max="9" width="11.7109375" style="0" customWidth="1"/>
  </cols>
  <sheetData>
    <row r="4" spans="1:9" ht="12.75">
      <c r="A4" s="400" t="s">
        <v>552</v>
      </c>
      <c r="B4" s="400"/>
      <c r="C4" s="400"/>
      <c r="D4" s="400"/>
      <c r="E4" s="400"/>
      <c r="F4" s="400"/>
      <c r="G4" s="400"/>
      <c r="H4" s="400"/>
      <c r="I4" s="232"/>
    </row>
    <row r="5" spans="1:9" ht="12.75">
      <c r="A5" s="233"/>
      <c r="B5" s="233"/>
      <c r="C5" s="233"/>
      <c r="D5" s="233"/>
      <c r="E5" s="233"/>
      <c r="F5" s="233"/>
      <c r="G5" s="233"/>
      <c r="H5" s="233"/>
      <c r="I5" s="233"/>
    </row>
    <row r="6" spans="1:9" ht="12.75">
      <c r="A6" s="233"/>
      <c r="B6" s="233"/>
      <c r="C6" s="233"/>
      <c r="D6" s="233"/>
      <c r="E6" s="233"/>
      <c r="F6" s="233"/>
      <c r="G6" s="233"/>
      <c r="H6" s="233"/>
      <c r="I6" s="233"/>
    </row>
    <row r="7" spans="1:9" ht="36">
      <c r="A7" s="184" t="s">
        <v>1</v>
      </c>
      <c r="B7" s="184" t="s">
        <v>327</v>
      </c>
      <c r="C7" s="184" t="s">
        <v>4</v>
      </c>
      <c r="D7" s="184" t="s">
        <v>5</v>
      </c>
      <c r="E7" s="184" t="s">
        <v>328</v>
      </c>
      <c r="F7" s="184" t="s">
        <v>329</v>
      </c>
      <c r="G7" s="187" t="s">
        <v>7</v>
      </c>
      <c r="H7" s="184" t="s">
        <v>330</v>
      </c>
      <c r="I7" s="184" t="s">
        <v>9</v>
      </c>
    </row>
    <row r="8" spans="1:9" ht="36" customHeight="1">
      <c r="A8" s="235">
        <v>1</v>
      </c>
      <c r="B8" s="234" t="s">
        <v>553</v>
      </c>
      <c r="C8" s="235" t="s">
        <v>212</v>
      </c>
      <c r="D8" s="235">
        <v>3</v>
      </c>
      <c r="E8" s="239"/>
      <c r="F8" s="236"/>
      <c r="G8" s="237"/>
      <c r="H8" s="238"/>
      <c r="I8" s="212"/>
    </row>
    <row r="9" spans="1:9" ht="12.75" customHeight="1">
      <c r="A9" s="401" t="s">
        <v>323</v>
      </c>
      <c r="B9" s="402"/>
      <c r="C9" s="402"/>
      <c r="D9" s="402"/>
      <c r="E9" s="402"/>
      <c r="F9" s="406"/>
      <c r="G9" s="404"/>
      <c r="H9" s="213"/>
      <c r="I9" s="214"/>
    </row>
    <row r="10" spans="1:9" ht="12.75" customHeight="1">
      <c r="A10" s="313" t="s">
        <v>554</v>
      </c>
      <c r="B10" s="313"/>
      <c r="C10" s="313"/>
      <c r="D10" s="313"/>
      <c r="E10" s="313"/>
      <c r="F10" s="418"/>
      <c r="G10" s="313"/>
      <c r="H10" s="313"/>
      <c r="I10" s="313"/>
    </row>
    <row r="11" spans="1:9" ht="12.75" customHeight="1">
      <c r="A11" s="313" t="s">
        <v>325</v>
      </c>
      <c r="B11" s="313"/>
      <c r="C11" s="313"/>
      <c r="D11" s="313"/>
      <c r="E11" s="313"/>
      <c r="F11" s="313"/>
      <c r="G11" s="313"/>
      <c r="H11" s="313"/>
      <c r="I11" s="313"/>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sheetData>
  <sheetProtection selectLockedCells="1" selectUnlockedCells="1"/>
  <mergeCells count="7">
    <mergeCell ref="E16:I16"/>
    <mergeCell ref="A9:E9"/>
    <mergeCell ref="A4:H4"/>
    <mergeCell ref="A10:I10"/>
    <mergeCell ref="A11:I11"/>
    <mergeCell ref="E14:I14"/>
    <mergeCell ref="E15:I15"/>
  </mergeCells>
  <printOptions/>
  <pageMargins left="0.7" right="0.7" top="0.75" bottom="0.75" header="0.5118055555555555" footer="0.5118055555555555"/>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4:I16"/>
  <sheetViews>
    <sheetView zoomScale="90" zoomScaleNormal="90" zoomScalePageLayoutView="0" workbookViewId="0" topLeftCell="A1">
      <selection activeCell="A4" sqref="A4:I15"/>
    </sheetView>
  </sheetViews>
  <sheetFormatPr defaultColWidth="9.140625" defaultRowHeight="12.75"/>
  <cols>
    <col min="1" max="1" width="4.28125" style="0" customWidth="1"/>
    <col min="2" max="2" width="60.421875" style="0" customWidth="1"/>
    <col min="4" max="4" width="6.7109375" style="0" customWidth="1"/>
    <col min="7" max="7" width="8.7109375" style="0" customWidth="1"/>
    <col min="9" max="9" width="10.57421875" style="0" customWidth="1"/>
  </cols>
  <sheetData>
    <row r="4" spans="1:9" ht="12.75">
      <c r="A4" s="350" t="s">
        <v>555</v>
      </c>
      <c r="B4" s="350"/>
      <c r="C4" s="350"/>
      <c r="D4" s="350"/>
      <c r="E4" s="350"/>
      <c r="F4" s="350"/>
      <c r="G4" s="350"/>
      <c r="H4" s="350"/>
      <c r="I4" s="350"/>
    </row>
    <row r="5" spans="1:9" ht="12.75">
      <c r="A5" s="98"/>
      <c r="B5" s="98"/>
      <c r="C5" s="98"/>
      <c r="D5" s="98"/>
      <c r="E5" s="98"/>
      <c r="F5" s="98"/>
      <c r="G5" s="98"/>
      <c r="H5" s="98"/>
      <c r="I5" s="98"/>
    </row>
    <row r="6" spans="1:9" ht="36">
      <c r="A6" s="224" t="s">
        <v>1</v>
      </c>
      <c r="B6" s="224" t="s">
        <v>327</v>
      </c>
      <c r="C6" s="224" t="s">
        <v>3</v>
      </c>
      <c r="D6" s="224" t="s">
        <v>382</v>
      </c>
      <c r="E6" s="224" t="s">
        <v>6</v>
      </c>
      <c r="F6" s="224" t="s">
        <v>329</v>
      </c>
      <c r="G6" s="224" t="s">
        <v>7</v>
      </c>
      <c r="H6" s="224" t="s">
        <v>330</v>
      </c>
      <c r="I6" s="224" t="s">
        <v>9</v>
      </c>
    </row>
    <row r="7" spans="1:9" ht="180.75" customHeight="1">
      <c r="A7" s="12">
        <v>1</v>
      </c>
      <c r="B7" s="231" t="s">
        <v>556</v>
      </c>
      <c r="C7" s="12" t="s">
        <v>12</v>
      </c>
      <c r="D7" s="226">
        <v>12</v>
      </c>
      <c r="E7" s="226"/>
      <c r="F7" s="12"/>
      <c r="G7" s="227"/>
      <c r="H7" s="12"/>
      <c r="I7" s="12"/>
    </row>
    <row r="8" spans="1:9" ht="12.75" customHeight="1">
      <c r="A8" s="309" t="s">
        <v>323</v>
      </c>
      <c r="B8" s="309"/>
      <c r="C8" s="309"/>
      <c r="D8" s="309"/>
      <c r="E8" s="309"/>
      <c r="F8" s="230"/>
      <c r="G8" s="229"/>
      <c r="H8" s="230"/>
      <c r="I8" s="230"/>
    </row>
    <row r="9" spans="1:9" ht="12.75" customHeight="1">
      <c r="A9" s="315" t="s">
        <v>372</v>
      </c>
      <c r="B9" s="315"/>
      <c r="C9" s="315"/>
      <c r="D9" s="315"/>
      <c r="E9" s="315"/>
      <c r="F9" s="315"/>
      <c r="G9" s="315"/>
      <c r="H9" s="315"/>
      <c r="I9" s="315"/>
    </row>
    <row r="10" spans="1:9" ht="12.75" customHeight="1">
      <c r="A10" s="310" t="s">
        <v>383</v>
      </c>
      <c r="B10" s="310"/>
      <c r="C10" s="310"/>
      <c r="D10" s="310"/>
      <c r="E10" s="310"/>
      <c r="F10" s="310"/>
      <c r="G10" s="310"/>
      <c r="H10" s="310"/>
      <c r="I10" s="310"/>
    </row>
    <row r="13" spans="5:9" ht="12.75" customHeight="1">
      <c r="E13" s="291" t="s">
        <v>662</v>
      </c>
      <c r="F13" s="291"/>
      <c r="G13" s="291"/>
      <c r="H13" s="291"/>
      <c r="I13" s="291"/>
    </row>
    <row r="14" spans="5:9" ht="12.75">
      <c r="E14" s="352" t="s">
        <v>663</v>
      </c>
      <c r="F14" s="352"/>
      <c r="G14" s="352"/>
      <c r="H14" s="352"/>
      <c r="I14" s="352"/>
    </row>
    <row r="15" spans="5:9" ht="12.75">
      <c r="E15" s="352" t="s">
        <v>664</v>
      </c>
      <c r="F15" s="352"/>
      <c r="G15" s="352"/>
      <c r="H15" s="352"/>
      <c r="I15" s="352"/>
    </row>
    <row r="16" spans="5:9" ht="12.75">
      <c r="E16" s="393"/>
      <c r="F16" s="393"/>
      <c r="G16" s="393"/>
      <c r="H16" s="393"/>
      <c r="I16" s="393"/>
    </row>
  </sheetData>
  <sheetProtection selectLockedCells="1" selectUnlockedCells="1"/>
  <mergeCells count="7">
    <mergeCell ref="E15:I15"/>
    <mergeCell ref="A4:I4"/>
    <mergeCell ref="A8:E8"/>
    <mergeCell ref="A9:I9"/>
    <mergeCell ref="A10:I10"/>
    <mergeCell ref="E13:I13"/>
    <mergeCell ref="E14:I14"/>
  </mergeCells>
  <printOptions/>
  <pageMargins left="0.7" right="0.7" top="0.75" bottom="0.75"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4:I16"/>
  <sheetViews>
    <sheetView zoomScale="90" zoomScaleNormal="90" zoomScalePageLayoutView="0" workbookViewId="0" topLeftCell="A1">
      <selection activeCell="B2" sqref="A2:I16"/>
    </sheetView>
  </sheetViews>
  <sheetFormatPr defaultColWidth="9.140625" defaultRowHeight="12.75"/>
  <cols>
    <col min="1" max="1" width="3.7109375" style="0" customWidth="1"/>
    <col min="2" max="2" width="57.7109375" style="0" customWidth="1"/>
    <col min="4" max="4" width="7.57421875" style="0" customWidth="1"/>
    <col min="6" max="6" width="11.00390625" style="0" customWidth="1"/>
    <col min="7" max="7" width="8.00390625" style="0" customWidth="1"/>
    <col min="8" max="8" width="9.28125" style="0" customWidth="1"/>
    <col min="9" max="9" width="10.421875" style="0" customWidth="1"/>
  </cols>
  <sheetData>
    <row r="4" spans="1:9" ht="12.75" customHeight="1">
      <c r="A4" s="98"/>
      <c r="B4" s="350" t="s">
        <v>557</v>
      </c>
      <c r="C4" s="350"/>
      <c r="D4" s="350"/>
      <c r="E4" s="350"/>
      <c r="F4" s="350"/>
      <c r="G4" s="350"/>
      <c r="H4" s="350"/>
      <c r="I4" s="98"/>
    </row>
    <row r="5" spans="1:9" ht="12.75">
      <c r="A5" s="98"/>
      <c r="B5" s="98"/>
      <c r="C5" s="98"/>
      <c r="D5" s="98"/>
      <c r="E5" s="98"/>
      <c r="F5" s="98"/>
      <c r="G5" s="98"/>
      <c r="H5" s="98"/>
      <c r="I5" s="98"/>
    </row>
    <row r="6" spans="1:9" ht="36">
      <c r="A6" s="224" t="s">
        <v>1</v>
      </c>
      <c r="B6" s="224" t="s">
        <v>2</v>
      </c>
      <c r="C6" s="224" t="s">
        <v>3</v>
      </c>
      <c r="D6" s="224" t="s">
        <v>382</v>
      </c>
      <c r="E6" s="224" t="s">
        <v>6</v>
      </c>
      <c r="F6" s="224" t="s">
        <v>329</v>
      </c>
      <c r="G6" s="224" t="s">
        <v>7</v>
      </c>
      <c r="H6" s="224" t="s">
        <v>330</v>
      </c>
      <c r="I6" s="224" t="s">
        <v>9</v>
      </c>
    </row>
    <row r="7" spans="1:9" ht="81" customHeight="1">
      <c r="A7" s="12">
        <v>1</v>
      </c>
      <c r="B7" s="231" t="s">
        <v>558</v>
      </c>
      <c r="C7" s="12" t="s">
        <v>12</v>
      </c>
      <c r="D7" s="226">
        <v>16</v>
      </c>
      <c r="E7" s="226"/>
      <c r="F7" s="12"/>
      <c r="G7" s="227"/>
      <c r="H7" s="12"/>
      <c r="I7" s="12"/>
    </row>
    <row r="8" spans="1:9" ht="12.75" customHeight="1">
      <c r="A8" s="309" t="s">
        <v>323</v>
      </c>
      <c r="B8" s="309"/>
      <c r="C8" s="309"/>
      <c r="D8" s="309"/>
      <c r="E8" s="309"/>
      <c r="F8" s="230"/>
      <c r="G8" s="229"/>
      <c r="H8" s="230"/>
      <c r="I8" s="230"/>
    </row>
    <row r="9" spans="1:9" ht="12.75" customHeight="1">
      <c r="A9" s="310" t="s">
        <v>372</v>
      </c>
      <c r="B9" s="310"/>
      <c r="C9" s="310"/>
      <c r="D9" s="310"/>
      <c r="E9" s="310"/>
      <c r="F9" s="310"/>
      <c r="G9" s="310"/>
      <c r="H9" s="310"/>
      <c r="I9" s="310"/>
    </row>
    <row r="10" spans="1:9" ht="12.75" customHeight="1">
      <c r="A10" s="315" t="s">
        <v>380</v>
      </c>
      <c r="B10" s="315"/>
      <c r="C10" s="315"/>
      <c r="D10" s="315"/>
      <c r="E10" s="315"/>
      <c r="F10" s="315"/>
      <c r="G10" s="315"/>
      <c r="H10" s="315"/>
      <c r="I10" s="315"/>
    </row>
    <row r="11" spans="1:9" ht="12.75">
      <c r="A11" s="98"/>
      <c r="B11" s="98"/>
      <c r="C11" s="98"/>
      <c r="D11" s="98"/>
      <c r="E11" s="98"/>
      <c r="F11" s="98"/>
      <c r="G11" s="98"/>
      <c r="H11" s="98"/>
      <c r="I11" s="98"/>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sheetData>
  <sheetProtection selectLockedCells="1" selectUnlockedCells="1"/>
  <mergeCells count="7">
    <mergeCell ref="E16:I16"/>
    <mergeCell ref="B4:H4"/>
    <mergeCell ref="A8:E8"/>
    <mergeCell ref="A9:I9"/>
    <mergeCell ref="A10:I10"/>
    <mergeCell ref="E14:I14"/>
    <mergeCell ref="E15:I15"/>
  </mergeCells>
  <printOptions/>
  <pageMargins left="0.7" right="0.7" top="0.75" bottom="0.75" header="0.5118055555555555" footer="0.511805555555555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4:I15"/>
  <sheetViews>
    <sheetView zoomScale="90" zoomScaleNormal="90" zoomScalePageLayoutView="0" workbookViewId="0" topLeftCell="A1">
      <selection activeCell="E13" sqref="E13:I16"/>
    </sheetView>
  </sheetViews>
  <sheetFormatPr defaultColWidth="9.140625" defaultRowHeight="12.75"/>
  <cols>
    <col min="1" max="1" width="3.421875" style="0" customWidth="1"/>
    <col min="2" max="2" width="55.28125" style="0" customWidth="1"/>
    <col min="5" max="5" width="9.7109375" style="0" customWidth="1"/>
    <col min="7" max="7" width="8.421875" style="0" customWidth="1"/>
    <col min="9" max="9" width="11.421875" style="0" customWidth="1"/>
  </cols>
  <sheetData>
    <row r="4" spans="1:9" ht="12.75">
      <c r="A4" s="350" t="s">
        <v>559</v>
      </c>
      <c r="B4" s="350"/>
      <c r="C4" s="350"/>
      <c r="D4" s="350"/>
      <c r="E4" s="350"/>
      <c r="F4" s="350"/>
      <c r="G4" s="350"/>
      <c r="H4" s="350"/>
      <c r="I4" s="350"/>
    </row>
    <row r="5" spans="1:9" ht="12.75">
      <c r="A5" s="112"/>
      <c r="B5" s="112"/>
      <c r="C5" s="112"/>
      <c r="D5" s="112"/>
      <c r="E5" s="112"/>
      <c r="F5" s="112"/>
      <c r="G5" s="112"/>
      <c r="H5" s="112"/>
      <c r="I5" s="112"/>
    </row>
    <row r="6" spans="1:9" ht="36">
      <c r="A6" s="224" t="s">
        <v>1</v>
      </c>
      <c r="B6" s="224" t="s">
        <v>327</v>
      </c>
      <c r="C6" s="224" t="s">
        <v>3</v>
      </c>
      <c r="D6" s="224" t="s">
        <v>382</v>
      </c>
      <c r="E6" s="224" t="s">
        <v>6</v>
      </c>
      <c r="F6" s="224" t="s">
        <v>329</v>
      </c>
      <c r="G6" s="224" t="s">
        <v>7</v>
      </c>
      <c r="H6" s="224" t="s">
        <v>330</v>
      </c>
      <c r="I6" s="224" t="s">
        <v>9</v>
      </c>
    </row>
    <row r="7" spans="1:9" ht="61.5" customHeight="1">
      <c r="A7" s="127">
        <v>1</v>
      </c>
      <c r="B7" s="251" t="s">
        <v>560</v>
      </c>
      <c r="C7" s="247" t="s">
        <v>12</v>
      </c>
      <c r="D7" s="247">
        <v>12</v>
      </c>
      <c r="E7" s="247"/>
      <c r="F7" s="127"/>
      <c r="G7" s="245"/>
      <c r="H7" s="127"/>
      <c r="I7" s="127"/>
    </row>
    <row r="8" spans="1:9" ht="12.75" customHeight="1">
      <c r="A8" s="308" t="s">
        <v>323</v>
      </c>
      <c r="B8" s="308"/>
      <c r="C8" s="308"/>
      <c r="D8" s="308"/>
      <c r="E8" s="308"/>
      <c r="F8" s="140"/>
      <c r="G8" s="248"/>
      <c r="H8" s="140"/>
      <c r="I8" s="140"/>
    </row>
    <row r="9" spans="1:9" ht="12.75" customHeight="1">
      <c r="A9" s="297" t="s">
        <v>372</v>
      </c>
      <c r="B9" s="297"/>
      <c r="C9" s="297"/>
      <c r="D9" s="297"/>
      <c r="E9" s="297"/>
      <c r="F9" s="297"/>
      <c r="G9" s="297"/>
      <c r="H9" s="297"/>
      <c r="I9" s="297"/>
    </row>
    <row r="10" spans="1:9" ht="12.75" customHeight="1">
      <c r="A10" s="297" t="s">
        <v>383</v>
      </c>
      <c r="B10" s="297"/>
      <c r="C10" s="297"/>
      <c r="D10" s="297"/>
      <c r="E10" s="297"/>
      <c r="F10" s="297"/>
      <c r="G10" s="297"/>
      <c r="H10" s="297"/>
      <c r="I10" s="297"/>
    </row>
    <row r="13" spans="5:9" ht="12.75" customHeight="1">
      <c r="E13" s="291" t="s">
        <v>662</v>
      </c>
      <c r="F13" s="291"/>
      <c r="G13" s="291"/>
      <c r="H13" s="291"/>
      <c r="I13" s="291"/>
    </row>
    <row r="14" spans="5:9" ht="12.75">
      <c r="E14" s="352" t="s">
        <v>663</v>
      </c>
      <c r="F14" s="352"/>
      <c r="G14" s="352"/>
      <c r="H14" s="352"/>
      <c r="I14" s="352"/>
    </row>
    <row r="15" spans="5:9" ht="12.75">
      <c r="E15" s="352" t="s">
        <v>664</v>
      </c>
      <c r="F15" s="352"/>
      <c r="G15" s="352"/>
      <c r="H15" s="352"/>
      <c r="I15" s="352"/>
    </row>
  </sheetData>
  <sheetProtection selectLockedCells="1" selectUnlockedCells="1"/>
  <mergeCells count="7">
    <mergeCell ref="E15:I15"/>
    <mergeCell ref="A4:I4"/>
    <mergeCell ref="A8:E8"/>
    <mergeCell ref="A9:I9"/>
    <mergeCell ref="A10:I10"/>
    <mergeCell ref="E13:I13"/>
    <mergeCell ref="E14:I14"/>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I20"/>
  <sheetViews>
    <sheetView zoomScale="90" zoomScaleNormal="90" zoomScalePageLayoutView="0" workbookViewId="0" topLeftCell="A1">
      <selection activeCell="B2" sqref="A2:I23"/>
    </sheetView>
  </sheetViews>
  <sheetFormatPr defaultColWidth="9.140625" defaultRowHeight="12.75"/>
  <cols>
    <col min="1" max="1" width="3.421875" style="0" customWidth="1"/>
    <col min="2" max="2" width="70.00390625" style="74" customWidth="1"/>
    <col min="3" max="3" width="6.140625" style="0" customWidth="1"/>
    <col min="4" max="4" width="7.28125" style="0" customWidth="1"/>
    <col min="5" max="5" width="7.00390625" style="0" customWidth="1"/>
    <col min="6" max="6" width="10.421875" style="0" customWidth="1"/>
    <col min="7" max="7" width="6.8515625" style="0" customWidth="1"/>
    <col min="8" max="8" width="9.7109375" style="0" customWidth="1"/>
    <col min="9" max="9" width="10.140625" style="0" customWidth="1"/>
  </cols>
  <sheetData>
    <row r="2" spans="1:9" ht="12.75">
      <c r="A2" s="98"/>
      <c r="B2" s="99"/>
      <c r="C2" s="98"/>
      <c r="D2" s="98"/>
      <c r="E2" s="98"/>
      <c r="F2" s="98"/>
      <c r="G2" s="98"/>
      <c r="H2" s="98"/>
      <c r="I2" s="98"/>
    </row>
    <row r="3" spans="1:9" ht="12.75" customHeight="1">
      <c r="A3" s="350" t="s">
        <v>374</v>
      </c>
      <c r="B3" s="350"/>
      <c r="C3" s="350"/>
      <c r="D3" s="350"/>
      <c r="E3" s="350"/>
      <c r="F3" s="350"/>
      <c r="G3" s="350"/>
      <c r="H3" s="350"/>
      <c r="I3" s="350"/>
    </row>
    <row r="4" spans="1:9" ht="12.75">
      <c r="A4" s="98"/>
      <c r="B4" s="99"/>
      <c r="C4" s="98"/>
      <c r="D4" s="98"/>
      <c r="E4" s="98"/>
      <c r="F4" s="98"/>
      <c r="G4" s="98"/>
      <c r="H4" s="98"/>
      <c r="I4" s="98"/>
    </row>
    <row r="5" spans="1:9" ht="12.75">
      <c r="A5" s="98"/>
      <c r="B5" s="99"/>
      <c r="C5" s="98"/>
      <c r="D5" s="98"/>
      <c r="E5" s="98"/>
      <c r="F5" s="98"/>
      <c r="G5" s="98"/>
      <c r="H5" s="98"/>
      <c r="I5" s="98"/>
    </row>
    <row r="6" spans="1:9" ht="36">
      <c r="A6" s="100" t="s">
        <v>1</v>
      </c>
      <c r="B6" s="100" t="s">
        <v>327</v>
      </c>
      <c r="C6" s="100" t="s">
        <v>4</v>
      </c>
      <c r="D6" s="100" t="s">
        <v>5</v>
      </c>
      <c r="E6" s="100" t="s">
        <v>328</v>
      </c>
      <c r="F6" s="100" t="s">
        <v>329</v>
      </c>
      <c r="G6" s="100" t="s">
        <v>7</v>
      </c>
      <c r="H6" s="100" t="s">
        <v>330</v>
      </c>
      <c r="I6" s="100" t="s">
        <v>9</v>
      </c>
    </row>
    <row r="7" spans="1:9" ht="24">
      <c r="A7" s="101">
        <v>1</v>
      </c>
      <c r="B7" s="33" t="s">
        <v>375</v>
      </c>
      <c r="C7" s="32" t="s">
        <v>12</v>
      </c>
      <c r="D7" s="47">
        <v>1800</v>
      </c>
      <c r="E7" s="102"/>
      <c r="F7" s="103"/>
      <c r="G7" s="102"/>
      <c r="H7" s="102"/>
      <c r="I7" s="104"/>
    </row>
    <row r="8" spans="1:9" ht="24">
      <c r="A8" s="101">
        <v>2</v>
      </c>
      <c r="B8" s="33" t="s">
        <v>376</v>
      </c>
      <c r="C8" s="32" t="s">
        <v>12</v>
      </c>
      <c r="D8" s="105">
        <v>1800</v>
      </c>
      <c r="E8" s="102"/>
      <c r="F8" s="103"/>
      <c r="G8" s="102"/>
      <c r="H8" s="102"/>
      <c r="I8" s="104"/>
    </row>
    <row r="9" spans="1:9" ht="24">
      <c r="A9" s="101">
        <v>3</v>
      </c>
      <c r="B9" s="33" t="s">
        <v>377</v>
      </c>
      <c r="C9" s="32" t="s">
        <v>12</v>
      </c>
      <c r="D9" s="105">
        <v>7000</v>
      </c>
      <c r="E9" s="102"/>
      <c r="F9" s="103"/>
      <c r="G9" s="102"/>
      <c r="H9" s="102"/>
      <c r="I9" s="104"/>
    </row>
    <row r="10" spans="1:9" ht="18" customHeight="1">
      <c r="A10" s="101">
        <v>4</v>
      </c>
      <c r="B10" s="33" t="s">
        <v>378</v>
      </c>
      <c r="C10" s="32" t="s">
        <v>12</v>
      </c>
      <c r="D10" s="105">
        <v>800</v>
      </c>
      <c r="E10" s="102"/>
      <c r="F10" s="103"/>
      <c r="G10" s="102"/>
      <c r="H10" s="102"/>
      <c r="I10" s="104"/>
    </row>
    <row r="11" spans="1:9" ht="21.75" customHeight="1">
      <c r="A11" s="101">
        <v>5</v>
      </c>
      <c r="B11" s="33" t="s">
        <v>379</v>
      </c>
      <c r="C11" s="32" t="s">
        <v>12</v>
      </c>
      <c r="D11" s="105">
        <v>7500</v>
      </c>
      <c r="E11" s="102"/>
      <c r="F11" s="376"/>
      <c r="G11" s="102"/>
      <c r="H11" s="102"/>
      <c r="I11" s="104"/>
    </row>
    <row r="12" spans="1:9" ht="12.75" customHeight="1">
      <c r="A12" s="362" t="s">
        <v>323</v>
      </c>
      <c r="B12" s="363"/>
      <c r="C12" s="363"/>
      <c r="D12" s="363"/>
      <c r="E12" s="363"/>
      <c r="F12" s="378"/>
      <c r="G12" s="375"/>
      <c r="H12" s="106"/>
      <c r="I12" s="107"/>
    </row>
    <row r="13" spans="1:9" ht="12.75" customHeight="1">
      <c r="A13" s="297" t="s">
        <v>372</v>
      </c>
      <c r="B13" s="297"/>
      <c r="C13" s="297"/>
      <c r="D13" s="297"/>
      <c r="E13" s="297"/>
      <c r="F13" s="377"/>
      <c r="G13" s="297"/>
      <c r="H13" s="297"/>
      <c r="I13" s="297"/>
    </row>
    <row r="14" spans="1:9" ht="12.75" customHeight="1">
      <c r="A14" s="297" t="s">
        <v>380</v>
      </c>
      <c r="B14" s="297"/>
      <c r="C14" s="297"/>
      <c r="D14" s="297"/>
      <c r="E14" s="297"/>
      <c r="F14" s="297"/>
      <c r="G14" s="297"/>
      <c r="H14" s="297"/>
      <c r="I14" s="297"/>
    </row>
    <row r="17" spans="5:9" ht="12.75">
      <c r="E17" s="5"/>
      <c r="F17" s="66"/>
      <c r="G17" s="66"/>
      <c r="H17" s="66"/>
      <c r="I17" s="67"/>
    </row>
    <row r="18" spans="5:9" ht="12.75">
      <c r="E18" s="291" t="s">
        <v>662</v>
      </c>
      <c r="F18" s="291"/>
      <c r="G18" s="291"/>
      <c r="H18" s="291"/>
      <c r="I18" s="291"/>
    </row>
    <row r="19" spans="5:9" ht="12.75">
      <c r="E19" s="352" t="s">
        <v>663</v>
      </c>
      <c r="F19" s="352"/>
      <c r="G19" s="352"/>
      <c r="H19" s="352"/>
      <c r="I19" s="352"/>
    </row>
    <row r="20" spans="5:9" ht="12.75">
      <c r="E20" s="352" t="s">
        <v>664</v>
      </c>
      <c r="F20" s="352"/>
      <c r="G20" s="352"/>
      <c r="H20" s="352"/>
      <c r="I20" s="352"/>
    </row>
  </sheetData>
  <sheetProtection selectLockedCells="1" selectUnlockedCells="1"/>
  <mergeCells count="7">
    <mergeCell ref="E20:I20"/>
    <mergeCell ref="A3:I3"/>
    <mergeCell ref="A13:I13"/>
    <mergeCell ref="A14:I14"/>
    <mergeCell ref="E18:I18"/>
    <mergeCell ref="E19:I19"/>
    <mergeCell ref="A12:E12"/>
  </mergeCells>
  <printOptions/>
  <pageMargins left="0.7" right="0.7" top="0.75" bottom="0.7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3:I18"/>
  <sheetViews>
    <sheetView zoomScale="90" zoomScaleNormal="90" zoomScalePageLayoutView="0" workbookViewId="0" topLeftCell="A9">
      <selection activeCell="E15" sqref="E15:I17"/>
    </sheetView>
  </sheetViews>
  <sheetFormatPr defaultColWidth="9.140625" defaultRowHeight="12.75"/>
  <cols>
    <col min="1" max="1" width="3.421875" style="147" customWidth="1"/>
    <col min="2" max="2" width="66.00390625" style="148" customWidth="1"/>
    <col min="3" max="3" width="7.00390625" style="147" customWidth="1"/>
    <col min="4" max="4" width="7.28125" style="147" customWidth="1"/>
    <col min="5" max="6" width="11.00390625" style="147" customWidth="1"/>
    <col min="7" max="7" width="6.7109375" style="147" customWidth="1"/>
    <col min="8" max="8" width="11.00390625" style="147" customWidth="1"/>
    <col min="9" max="9" width="10.28125" style="147" customWidth="1"/>
  </cols>
  <sheetData>
    <row r="3" spans="1:9" ht="12.75">
      <c r="A3" s="112"/>
      <c r="B3" s="150"/>
      <c r="C3" s="112"/>
      <c r="D3" s="112"/>
      <c r="E3" s="112"/>
      <c r="F3" s="112"/>
      <c r="G3" s="112"/>
      <c r="H3" s="112"/>
      <c r="I3" s="112"/>
    </row>
    <row r="4" spans="1:9" ht="12.75">
      <c r="A4" s="400" t="s">
        <v>561</v>
      </c>
      <c r="B4" s="400"/>
      <c r="C4" s="400"/>
      <c r="D4" s="400"/>
      <c r="E4" s="400"/>
      <c r="F4" s="400"/>
      <c r="G4" s="400"/>
      <c r="H4" s="400"/>
      <c r="I4" s="232"/>
    </row>
    <row r="5" spans="1:9" ht="12.75">
      <c r="A5" s="233"/>
      <c r="B5" s="252"/>
      <c r="C5" s="233"/>
      <c r="D5" s="233"/>
      <c r="E5" s="233"/>
      <c r="F5" s="233"/>
      <c r="G5" s="233"/>
      <c r="H5" s="233"/>
      <c r="I5" s="233"/>
    </row>
    <row r="6" spans="1:9" ht="12.75">
      <c r="A6" s="233"/>
      <c r="B6" s="252"/>
      <c r="C6" s="233"/>
      <c r="D6" s="233"/>
      <c r="E6" s="233"/>
      <c r="F6" s="233"/>
      <c r="G6" s="233"/>
      <c r="H6" s="233"/>
      <c r="I6" s="233"/>
    </row>
    <row r="7" spans="1:9" ht="24">
      <c r="A7" s="184" t="s">
        <v>1</v>
      </c>
      <c r="B7" s="184" t="s">
        <v>2</v>
      </c>
      <c r="C7" s="184" t="s">
        <v>4</v>
      </c>
      <c r="D7" s="184" t="s">
        <v>5</v>
      </c>
      <c r="E7" s="184" t="s">
        <v>328</v>
      </c>
      <c r="F7" s="184" t="s">
        <v>329</v>
      </c>
      <c r="G7" s="187" t="s">
        <v>7</v>
      </c>
      <c r="H7" s="184" t="s">
        <v>330</v>
      </c>
      <c r="I7" s="184" t="s">
        <v>9</v>
      </c>
    </row>
    <row r="8" spans="1:9" ht="338.25" customHeight="1">
      <c r="A8" s="219">
        <v>1</v>
      </c>
      <c r="B8" s="218" t="s">
        <v>562</v>
      </c>
      <c r="C8" s="219" t="s">
        <v>212</v>
      </c>
      <c r="D8" s="219">
        <v>10</v>
      </c>
      <c r="E8" s="220"/>
      <c r="F8" s="253"/>
      <c r="G8" s="254"/>
      <c r="H8" s="222"/>
      <c r="I8" s="184"/>
    </row>
    <row r="9" spans="1:9" ht="109.5" customHeight="1">
      <c r="A9" s="219">
        <v>2</v>
      </c>
      <c r="B9" s="218" t="s">
        <v>563</v>
      </c>
      <c r="C9" s="219" t="s">
        <v>356</v>
      </c>
      <c r="D9" s="219">
        <v>20</v>
      </c>
      <c r="E9" s="220"/>
      <c r="F9" s="253"/>
      <c r="G9" s="254"/>
      <c r="H9" s="222"/>
      <c r="I9" s="184"/>
    </row>
    <row r="10" spans="1:9" ht="91.5" customHeight="1">
      <c r="A10" s="235">
        <v>3</v>
      </c>
      <c r="B10" s="234" t="s">
        <v>564</v>
      </c>
      <c r="C10" s="235" t="s">
        <v>212</v>
      </c>
      <c r="D10" s="235">
        <v>25</v>
      </c>
      <c r="E10" s="239"/>
      <c r="F10" s="255"/>
      <c r="G10" s="256"/>
      <c r="H10" s="222"/>
      <c r="I10" s="212"/>
    </row>
    <row r="11" spans="1:9" ht="12.75" customHeight="1">
      <c r="A11" s="314" t="s">
        <v>323</v>
      </c>
      <c r="B11" s="314"/>
      <c r="C11" s="314"/>
      <c r="D11" s="314"/>
      <c r="E11" s="314"/>
      <c r="F11" s="257"/>
      <c r="G11" s="213"/>
      <c r="H11" s="213"/>
      <c r="I11" s="214"/>
    </row>
    <row r="12" spans="1:9" ht="12.75" customHeight="1">
      <c r="A12" s="312" t="s">
        <v>372</v>
      </c>
      <c r="B12" s="312"/>
      <c r="C12" s="312"/>
      <c r="D12" s="312"/>
      <c r="E12" s="312"/>
      <c r="F12" s="312"/>
      <c r="G12" s="312"/>
      <c r="H12" s="312"/>
      <c r="I12" s="312"/>
    </row>
    <row r="13" spans="1:9" ht="15.75" customHeight="1">
      <c r="A13" s="311" t="s">
        <v>383</v>
      </c>
      <c r="B13" s="311"/>
      <c r="C13" s="311"/>
      <c r="D13" s="311"/>
      <c r="E13" s="311"/>
      <c r="F13" s="311"/>
      <c r="G13" s="311"/>
      <c r="H13" s="311"/>
      <c r="I13" s="311"/>
    </row>
    <row r="14" spans="1:9" ht="15" customHeight="1">
      <c r="A14" s="258"/>
      <c r="B14" s="316"/>
      <c r="C14" s="316"/>
      <c r="D14" s="316"/>
      <c r="E14" s="316"/>
      <c r="F14" s="316"/>
      <c r="G14" s="316"/>
      <c r="H14" s="316"/>
      <c r="I14" s="258"/>
    </row>
    <row r="15" spans="5:9" ht="12.75">
      <c r="E15" s="291" t="s">
        <v>662</v>
      </c>
      <c r="F15" s="291"/>
      <c r="G15" s="291"/>
      <c r="H15" s="291"/>
      <c r="I15" s="291"/>
    </row>
    <row r="16" spans="3:9" ht="12.75">
      <c r="C16"/>
      <c r="D16" s="5"/>
      <c r="E16" s="352" t="s">
        <v>663</v>
      </c>
      <c r="F16" s="352"/>
      <c r="G16" s="352"/>
      <c r="H16" s="352"/>
      <c r="I16" s="352"/>
    </row>
    <row r="17" spans="5:9" ht="12.75">
      <c r="E17" s="352" t="s">
        <v>664</v>
      </c>
      <c r="F17" s="352"/>
      <c r="G17" s="352"/>
      <c r="H17" s="352"/>
      <c r="I17" s="352"/>
    </row>
    <row r="18" spans="5:9" ht="12.75">
      <c r="E18"/>
      <c r="F18"/>
      <c r="G18"/>
      <c r="H18"/>
      <c r="I18"/>
    </row>
  </sheetData>
  <sheetProtection selectLockedCells="1" selectUnlockedCells="1"/>
  <mergeCells count="8">
    <mergeCell ref="E16:I16"/>
    <mergeCell ref="E17:I17"/>
    <mergeCell ref="A4:H4"/>
    <mergeCell ref="A11:E11"/>
    <mergeCell ref="A12:I12"/>
    <mergeCell ref="A13:I13"/>
    <mergeCell ref="B14:H14"/>
    <mergeCell ref="E15:I15"/>
  </mergeCells>
  <printOptions/>
  <pageMargins left="0.7" right="0.7" top="0.75" bottom="0.75" header="0.5118055555555555" footer="0.5118055555555555"/>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A3:I20"/>
  <sheetViews>
    <sheetView zoomScale="90" zoomScaleNormal="90" zoomScalePageLayoutView="0" workbookViewId="0" topLeftCell="A7">
      <selection activeCell="E18" sqref="E18:I20"/>
    </sheetView>
  </sheetViews>
  <sheetFormatPr defaultColWidth="9.140625" defaultRowHeight="12.75"/>
  <cols>
    <col min="1" max="1" width="5.57421875" style="0" customWidth="1"/>
    <col min="2" max="2" width="57.00390625" style="74" customWidth="1"/>
    <col min="4" max="4" width="7.28125" style="0" customWidth="1"/>
    <col min="6" max="6" width="11.00390625" style="259" customWidth="1"/>
    <col min="7" max="7" width="9.421875" style="0" customWidth="1"/>
    <col min="8" max="8" width="11.00390625" style="0" customWidth="1"/>
    <col min="9" max="9" width="10.7109375" style="0" customWidth="1"/>
  </cols>
  <sheetData>
    <row r="3" spans="1:9" ht="12.75">
      <c r="A3" s="400" t="s">
        <v>671</v>
      </c>
      <c r="B3" s="400"/>
      <c r="C3" s="400"/>
      <c r="D3" s="400"/>
      <c r="E3" s="400"/>
      <c r="F3" s="400"/>
      <c r="G3" s="400"/>
      <c r="H3" s="400"/>
      <c r="I3" s="400"/>
    </row>
    <row r="4" spans="1:9" ht="15">
      <c r="A4" s="216"/>
      <c r="B4" s="217"/>
      <c r="C4" s="216"/>
      <c r="D4" s="260"/>
      <c r="E4" s="216"/>
      <c r="F4" s="261"/>
      <c r="G4" s="216"/>
      <c r="H4" s="216"/>
      <c r="I4" s="216"/>
    </row>
    <row r="5" spans="1:9" ht="15">
      <c r="A5" s="216"/>
      <c r="B5" s="217"/>
      <c r="C5" s="216"/>
      <c r="D5" s="260"/>
      <c r="E5" s="216"/>
      <c r="F5" s="261"/>
      <c r="G5" s="216"/>
      <c r="H5" s="216"/>
      <c r="I5" s="216"/>
    </row>
    <row r="6" spans="1:9" ht="36">
      <c r="A6" s="184" t="s">
        <v>1</v>
      </c>
      <c r="B6" s="184" t="s">
        <v>2</v>
      </c>
      <c r="C6" s="184" t="s">
        <v>4</v>
      </c>
      <c r="D6" s="185" t="s">
        <v>5</v>
      </c>
      <c r="E6" s="184" t="s">
        <v>328</v>
      </c>
      <c r="F6" s="425" t="s">
        <v>329</v>
      </c>
      <c r="G6" s="333" t="s">
        <v>7</v>
      </c>
      <c r="H6" s="184" t="s">
        <v>330</v>
      </c>
      <c r="I6" s="184" t="s">
        <v>9</v>
      </c>
    </row>
    <row r="7" spans="1:9" ht="60">
      <c r="A7" s="184">
        <v>1</v>
      </c>
      <c r="B7" s="218" t="s">
        <v>565</v>
      </c>
      <c r="C7" s="219" t="s">
        <v>212</v>
      </c>
      <c r="D7" s="263">
        <v>60</v>
      </c>
      <c r="E7" s="422"/>
      <c r="F7" s="428"/>
      <c r="G7" s="429"/>
      <c r="H7" s="414"/>
      <c r="I7" s="184"/>
    </row>
    <row r="8" spans="1:9" ht="72">
      <c r="A8" s="184">
        <v>2</v>
      </c>
      <c r="B8" s="218" t="s">
        <v>566</v>
      </c>
      <c r="C8" s="219" t="s">
        <v>212</v>
      </c>
      <c r="D8" s="264">
        <v>30</v>
      </c>
      <c r="E8" s="422"/>
      <c r="F8" s="428"/>
      <c r="G8" s="429"/>
      <c r="H8" s="414"/>
      <c r="I8" s="184"/>
    </row>
    <row r="9" spans="1:9" ht="60">
      <c r="A9" s="184">
        <v>3</v>
      </c>
      <c r="B9" s="218" t="s">
        <v>567</v>
      </c>
      <c r="C9" s="219" t="s">
        <v>212</v>
      </c>
      <c r="D9" s="264">
        <v>30</v>
      </c>
      <c r="E9" s="422"/>
      <c r="F9" s="428"/>
      <c r="G9" s="429"/>
      <c r="H9" s="414"/>
      <c r="I9" s="184"/>
    </row>
    <row r="10" spans="1:9" ht="36">
      <c r="A10" s="184">
        <v>4</v>
      </c>
      <c r="B10" s="218" t="s">
        <v>568</v>
      </c>
      <c r="C10" s="219" t="s">
        <v>212</v>
      </c>
      <c r="D10" s="264">
        <v>20</v>
      </c>
      <c r="E10" s="422"/>
      <c r="F10" s="428"/>
      <c r="G10" s="429"/>
      <c r="H10" s="414"/>
      <c r="I10" s="184"/>
    </row>
    <row r="11" spans="1:9" ht="24">
      <c r="A11" s="184">
        <v>5</v>
      </c>
      <c r="B11" s="218" t="s">
        <v>569</v>
      </c>
      <c r="C11" s="219" t="s">
        <v>212</v>
      </c>
      <c r="D11" s="264">
        <v>20</v>
      </c>
      <c r="E11" s="423"/>
      <c r="F11" s="428"/>
      <c r="G11" s="429"/>
      <c r="H11" s="414"/>
      <c r="I11" s="184"/>
    </row>
    <row r="12" spans="1:9" ht="36">
      <c r="A12" s="212">
        <v>6</v>
      </c>
      <c r="B12" s="234" t="s">
        <v>570</v>
      </c>
      <c r="C12" s="235" t="s">
        <v>212</v>
      </c>
      <c r="D12" s="265">
        <v>30</v>
      </c>
      <c r="E12" s="424"/>
      <c r="F12" s="428"/>
      <c r="G12" s="429"/>
      <c r="H12" s="414"/>
      <c r="I12" s="212"/>
    </row>
    <row r="13" spans="1:9" ht="12.75" customHeight="1">
      <c r="A13" s="314" t="s">
        <v>571</v>
      </c>
      <c r="B13" s="314"/>
      <c r="C13" s="314"/>
      <c r="D13" s="314"/>
      <c r="E13" s="314"/>
      <c r="F13" s="426"/>
      <c r="G13" s="427"/>
      <c r="H13" s="213"/>
      <c r="I13" s="214"/>
    </row>
    <row r="14" spans="1:9" ht="12.75" customHeight="1">
      <c r="A14" s="307" t="s">
        <v>324</v>
      </c>
      <c r="B14" s="307"/>
      <c r="C14" s="307"/>
      <c r="D14" s="307"/>
      <c r="E14" s="307"/>
      <c r="F14" s="307"/>
      <c r="G14" s="307"/>
      <c r="H14" s="307"/>
      <c r="I14" s="307"/>
    </row>
    <row r="15" spans="1:9" ht="12.75" customHeight="1">
      <c r="A15" s="297" t="s">
        <v>383</v>
      </c>
      <c r="B15" s="297"/>
      <c r="C15" s="297"/>
      <c r="D15" s="297"/>
      <c r="E15" s="297"/>
      <c r="F15" s="297"/>
      <c r="G15" s="297"/>
      <c r="H15" s="297"/>
      <c r="I15" s="297"/>
    </row>
    <row r="18" spans="5:9" ht="12.75">
      <c r="E18" s="291" t="s">
        <v>662</v>
      </c>
      <c r="F18" s="291"/>
      <c r="G18" s="291"/>
      <c r="H18" s="291"/>
      <c r="I18" s="291"/>
    </row>
    <row r="19" spans="5:9" ht="12.75">
      <c r="E19" s="352" t="s">
        <v>663</v>
      </c>
      <c r="F19" s="352"/>
      <c r="G19" s="352"/>
      <c r="H19" s="352"/>
      <c r="I19" s="352"/>
    </row>
    <row r="20" spans="5:9" ht="12.75">
      <c r="E20" s="352" t="s">
        <v>664</v>
      </c>
      <c r="F20" s="352"/>
      <c r="G20" s="352"/>
      <c r="H20" s="352"/>
      <c r="I20" s="352"/>
    </row>
  </sheetData>
  <sheetProtection selectLockedCells="1" selectUnlockedCells="1"/>
  <mergeCells count="7">
    <mergeCell ref="E20:I20"/>
    <mergeCell ref="A3:I3"/>
    <mergeCell ref="A13:E13"/>
    <mergeCell ref="A14:I14"/>
    <mergeCell ref="A15:I15"/>
    <mergeCell ref="E18:I18"/>
    <mergeCell ref="E19:I19"/>
  </mergeCells>
  <printOptions/>
  <pageMargins left="0.7" right="0.7" top="0.75" bottom="0.75" header="0.5118055555555555" footer="0.5118055555555555"/>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dimension ref="A4:I17"/>
  <sheetViews>
    <sheetView zoomScale="90" zoomScaleNormal="90" zoomScalePageLayoutView="0" workbookViewId="0" topLeftCell="A1">
      <selection activeCell="E15" sqref="E15:I18"/>
    </sheetView>
  </sheetViews>
  <sheetFormatPr defaultColWidth="9.140625" defaultRowHeight="12.75"/>
  <cols>
    <col min="1" max="1" width="3.421875" style="0" customWidth="1"/>
    <col min="2" max="2" width="58.421875" style="0" customWidth="1"/>
    <col min="9" max="9" width="11.00390625" style="0" customWidth="1"/>
  </cols>
  <sheetData>
    <row r="4" spans="1:9" ht="12.75">
      <c r="A4" s="350" t="s">
        <v>572</v>
      </c>
      <c r="B4" s="350"/>
      <c r="C4" s="350"/>
      <c r="D4" s="350"/>
      <c r="E4" s="350"/>
      <c r="F4" s="350"/>
      <c r="G4" s="350"/>
      <c r="H4" s="350"/>
      <c r="I4" s="350"/>
    </row>
    <row r="5" spans="1:9" ht="12.75">
      <c r="A5" s="98"/>
      <c r="B5" s="98"/>
      <c r="C5" s="98"/>
      <c r="D5" s="98"/>
      <c r="E5" s="98"/>
      <c r="F5" s="98"/>
      <c r="G5" s="98"/>
      <c r="H5" s="98"/>
      <c r="I5" s="98"/>
    </row>
    <row r="6" spans="1:9" ht="36">
      <c r="A6" s="224" t="s">
        <v>1</v>
      </c>
      <c r="B6" s="224" t="s">
        <v>2</v>
      </c>
      <c r="C6" s="224" t="s">
        <v>3</v>
      </c>
      <c r="D6" s="224" t="s">
        <v>382</v>
      </c>
      <c r="E6" s="224" t="s">
        <v>6</v>
      </c>
      <c r="F6" s="224" t="s">
        <v>329</v>
      </c>
      <c r="G6" s="224" t="s">
        <v>7</v>
      </c>
      <c r="H6" s="224" t="s">
        <v>330</v>
      </c>
      <c r="I6" s="224" t="s">
        <v>9</v>
      </c>
    </row>
    <row r="7" spans="1:9" ht="56.25" customHeight="1">
      <c r="A7" s="12">
        <v>1</v>
      </c>
      <c r="B7" s="267" t="s">
        <v>573</v>
      </c>
      <c r="C7" s="12" t="s">
        <v>12</v>
      </c>
      <c r="D7" s="268">
        <v>10</v>
      </c>
      <c r="E7" s="268"/>
      <c r="F7" s="12"/>
      <c r="G7" s="227"/>
      <c r="H7" s="12"/>
      <c r="I7" s="12"/>
    </row>
    <row r="8" spans="1:9" ht="30" customHeight="1">
      <c r="A8" s="12">
        <v>2</v>
      </c>
      <c r="B8" s="267" t="s">
        <v>574</v>
      </c>
      <c r="C8" s="12" t="s">
        <v>12</v>
      </c>
      <c r="D8" s="268">
        <v>50</v>
      </c>
      <c r="E8" s="268"/>
      <c r="F8" s="12"/>
      <c r="G8" s="227"/>
      <c r="H8" s="12"/>
      <c r="I8" s="12"/>
    </row>
    <row r="9" spans="1:9" ht="19.5" customHeight="1">
      <c r="A9" s="12">
        <v>3</v>
      </c>
      <c r="B9" s="267" t="s">
        <v>575</v>
      </c>
      <c r="C9" s="12" t="s">
        <v>12</v>
      </c>
      <c r="D9" s="268">
        <v>20</v>
      </c>
      <c r="E9" s="268"/>
      <c r="F9" s="12"/>
      <c r="G9" s="227"/>
      <c r="H9" s="12"/>
      <c r="I9" s="12"/>
    </row>
    <row r="10" spans="1:9" ht="12.75" customHeight="1">
      <c r="A10" s="309" t="s">
        <v>323</v>
      </c>
      <c r="B10" s="309"/>
      <c r="C10" s="309"/>
      <c r="D10" s="309"/>
      <c r="E10" s="309"/>
      <c r="F10" s="230"/>
      <c r="G10" s="229"/>
      <c r="H10" s="230"/>
      <c r="I10" s="230"/>
    </row>
    <row r="11" spans="1:9" ht="12.75" customHeight="1">
      <c r="A11" s="315" t="s">
        <v>372</v>
      </c>
      <c r="B11" s="315"/>
      <c r="C11" s="315"/>
      <c r="D11" s="315"/>
      <c r="E11" s="315"/>
      <c r="F11" s="315"/>
      <c r="G11" s="315"/>
      <c r="H11" s="315"/>
      <c r="I11" s="315"/>
    </row>
    <row r="12" spans="1:9" ht="12.75" customHeight="1">
      <c r="A12" s="315" t="s">
        <v>383</v>
      </c>
      <c r="B12" s="315"/>
      <c r="C12" s="315"/>
      <c r="D12" s="315"/>
      <c r="E12" s="315"/>
      <c r="F12" s="315"/>
      <c r="G12" s="315"/>
      <c r="H12" s="315"/>
      <c r="I12" s="315"/>
    </row>
    <row r="13" spans="1:9" ht="12.75">
      <c r="A13" s="98"/>
      <c r="B13" s="98"/>
      <c r="C13" s="98"/>
      <c r="D13" s="98"/>
      <c r="E13" s="98"/>
      <c r="F13" s="98"/>
      <c r="G13" s="98"/>
      <c r="H13" s="98"/>
      <c r="I13" s="98"/>
    </row>
    <row r="15" spans="5:9" ht="12.75" customHeight="1">
      <c r="E15" s="291" t="s">
        <v>662</v>
      </c>
      <c r="F15" s="291"/>
      <c r="G15" s="291"/>
      <c r="H15" s="291"/>
      <c r="I15" s="291"/>
    </row>
    <row r="16" spans="5:9" ht="12.75">
      <c r="E16" s="352" t="s">
        <v>663</v>
      </c>
      <c r="F16" s="352"/>
      <c r="G16" s="352"/>
      <c r="H16" s="352"/>
      <c r="I16" s="352"/>
    </row>
    <row r="17" spans="5:9" ht="12.75">
      <c r="E17" s="352" t="s">
        <v>664</v>
      </c>
      <c r="F17" s="352"/>
      <c r="G17" s="352"/>
      <c r="H17" s="352"/>
      <c r="I17" s="352"/>
    </row>
  </sheetData>
  <sheetProtection selectLockedCells="1" selectUnlockedCells="1"/>
  <mergeCells count="7">
    <mergeCell ref="E17:I17"/>
    <mergeCell ref="A4:I4"/>
    <mergeCell ref="A10:E10"/>
    <mergeCell ref="A11:I11"/>
    <mergeCell ref="A12:I12"/>
    <mergeCell ref="E15:I15"/>
    <mergeCell ref="E16:I16"/>
  </mergeCells>
  <printOptions/>
  <pageMargins left="0.7" right="0.7" top="0.75" bottom="0.75" header="0.5118055555555555" footer="0.5118055555555555"/>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4:J19"/>
  <sheetViews>
    <sheetView zoomScale="90" zoomScaleNormal="90" zoomScalePageLayoutView="0" workbookViewId="0" topLeftCell="A9">
      <selection activeCell="E17" sqref="E17:I19"/>
    </sheetView>
  </sheetViews>
  <sheetFormatPr defaultColWidth="9.140625" defaultRowHeight="12.75"/>
  <cols>
    <col min="1" max="1" width="4.8515625" style="0" customWidth="1"/>
    <col min="2" max="2" width="61.00390625" style="74" customWidth="1"/>
    <col min="3" max="3" width="9.28125" style="0" customWidth="1"/>
    <col min="4" max="4" width="7.7109375" style="0" customWidth="1"/>
    <col min="5" max="5" width="9.7109375" style="0" customWidth="1"/>
    <col min="6" max="6" width="11.00390625" style="0" customWidth="1"/>
    <col min="7" max="7" width="8.421875" style="0" customWidth="1"/>
    <col min="9" max="9" width="10.57421875" style="0" customWidth="1"/>
  </cols>
  <sheetData>
    <row r="4" spans="1:9" ht="12.75">
      <c r="A4" s="350" t="s">
        <v>576</v>
      </c>
      <c r="B4" s="350"/>
      <c r="C4" s="350"/>
      <c r="D4" s="350"/>
      <c r="E4" s="350"/>
      <c r="F4" s="350"/>
      <c r="G4" s="350"/>
      <c r="H4" s="350"/>
      <c r="I4" s="350"/>
    </row>
    <row r="5" spans="1:9" ht="12.75">
      <c r="A5" s="98"/>
      <c r="B5" s="99"/>
      <c r="C5" s="98"/>
      <c r="D5" s="98"/>
      <c r="E5" s="98"/>
      <c r="F5" s="98"/>
      <c r="G5" s="98"/>
      <c r="H5" s="98"/>
      <c r="I5" s="98"/>
    </row>
    <row r="6" spans="1:9" ht="36">
      <c r="A6" s="224" t="s">
        <v>1</v>
      </c>
      <c r="B6" s="224" t="s">
        <v>327</v>
      </c>
      <c r="C6" s="224" t="s">
        <v>3</v>
      </c>
      <c r="D6" s="224" t="s">
        <v>382</v>
      </c>
      <c r="E6" s="224" t="s">
        <v>6</v>
      </c>
      <c r="F6" s="224" t="s">
        <v>329</v>
      </c>
      <c r="G6" s="224" t="s">
        <v>577</v>
      </c>
      <c r="H6" s="224" t="s">
        <v>330</v>
      </c>
      <c r="I6" s="224" t="s">
        <v>9</v>
      </c>
    </row>
    <row r="7" spans="1:9" ht="120">
      <c r="A7" s="127">
        <v>1</v>
      </c>
      <c r="B7" s="246" t="s">
        <v>578</v>
      </c>
      <c r="C7" s="127" t="s">
        <v>12</v>
      </c>
      <c r="D7" s="247">
        <v>5</v>
      </c>
      <c r="E7" s="247"/>
      <c r="F7" s="127"/>
      <c r="G7" s="245"/>
      <c r="H7" s="127"/>
      <c r="I7" s="127"/>
    </row>
    <row r="8" spans="1:9" ht="96">
      <c r="A8" s="127">
        <v>2</v>
      </c>
      <c r="B8" s="246" t="s">
        <v>579</v>
      </c>
      <c r="C8" s="127" t="s">
        <v>12</v>
      </c>
      <c r="D8" s="247">
        <v>3</v>
      </c>
      <c r="E8" s="247"/>
      <c r="F8" s="127"/>
      <c r="G8" s="245"/>
      <c r="H8" s="127"/>
      <c r="I8" s="127"/>
    </row>
    <row r="9" spans="1:9" ht="72">
      <c r="A9" s="127">
        <v>3</v>
      </c>
      <c r="B9" s="246" t="s">
        <v>580</v>
      </c>
      <c r="C9" s="127" t="s">
        <v>12</v>
      </c>
      <c r="D9" s="247">
        <v>1</v>
      </c>
      <c r="E9" s="247"/>
      <c r="F9" s="127"/>
      <c r="G9" s="245"/>
      <c r="H9" s="127"/>
      <c r="I9" s="127"/>
    </row>
    <row r="10" spans="1:9" ht="108">
      <c r="A10" s="127">
        <v>4</v>
      </c>
      <c r="B10" s="246" t="s">
        <v>581</v>
      </c>
      <c r="C10" s="127" t="s">
        <v>12</v>
      </c>
      <c r="D10" s="247">
        <v>1</v>
      </c>
      <c r="E10" s="247"/>
      <c r="F10" s="127"/>
      <c r="G10" s="245"/>
      <c r="H10" s="127"/>
      <c r="I10" s="127"/>
    </row>
    <row r="11" spans="1:9" ht="108">
      <c r="A11" s="127">
        <v>5</v>
      </c>
      <c r="B11" s="246" t="s">
        <v>582</v>
      </c>
      <c r="C11" s="127" t="s">
        <v>12</v>
      </c>
      <c r="D11" s="247">
        <v>1</v>
      </c>
      <c r="E11" s="247"/>
      <c r="F11" s="127"/>
      <c r="G11" s="245"/>
      <c r="H11" s="127"/>
      <c r="I11" s="127"/>
    </row>
    <row r="12" spans="1:10" ht="12.75" customHeight="1">
      <c r="A12" s="308" t="s">
        <v>323</v>
      </c>
      <c r="B12" s="308"/>
      <c r="C12" s="308"/>
      <c r="D12" s="308"/>
      <c r="E12" s="308"/>
      <c r="F12" s="140"/>
      <c r="G12" s="248"/>
      <c r="H12" s="140"/>
      <c r="I12" s="140"/>
      <c r="J12" s="269"/>
    </row>
    <row r="13" spans="1:10" ht="12.75" customHeight="1">
      <c r="A13" s="297" t="s">
        <v>372</v>
      </c>
      <c r="B13" s="297"/>
      <c r="C13" s="297"/>
      <c r="D13" s="297"/>
      <c r="E13" s="297"/>
      <c r="F13" s="297"/>
      <c r="G13" s="297"/>
      <c r="H13" s="297"/>
      <c r="I13" s="297"/>
      <c r="J13" s="269"/>
    </row>
    <row r="14" spans="1:10" ht="12.75" customHeight="1">
      <c r="A14" s="313" t="s">
        <v>383</v>
      </c>
      <c r="B14" s="313"/>
      <c r="C14" s="313"/>
      <c r="D14" s="313"/>
      <c r="E14" s="313"/>
      <c r="F14" s="313"/>
      <c r="G14" s="313"/>
      <c r="H14" s="313"/>
      <c r="I14" s="313"/>
      <c r="J14" s="269"/>
    </row>
    <row r="15" spans="1:9" ht="12.75">
      <c r="A15" s="98"/>
      <c r="B15" s="99"/>
      <c r="C15" s="98"/>
      <c r="D15" s="98"/>
      <c r="E15" s="98"/>
      <c r="F15" s="98"/>
      <c r="G15" s="98"/>
      <c r="H15" s="98"/>
      <c r="I15" s="98"/>
    </row>
    <row r="17" spans="5:9" ht="12.75">
      <c r="E17" s="291" t="s">
        <v>662</v>
      </c>
      <c r="F17" s="291"/>
      <c r="G17" s="291"/>
      <c r="H17" s="291"/>
      <c r="I17" s="291"/>
    </row>
    <row r="18" spans="5:9" ht="12.75">
      <c r="E18" s="352" t="s">
        <v>663</v>
      </c>
      <c r="F18" s="352"/>
      <c r="G18" s="352"/>
      <c r="H18" s="352"/>
      <c r="I18" s="352"/>
    </row>
    <row r="19" spans="5:9" ht="12.75">
      <c r="E19" s="352" t="s">
        <v>664</v>
      </c>
      <c r="F19" s="352"/>
      <c r="G19" s="352"/>
      <c r="H19" s="352"/>
      <c r="I19" s="352"/>
    </row>
  </sheetData>
  <sheetProtection selectLockedCells="1" selectUnlockedCells="1"/>
  <mergeCells count="7">
    <mergeCell ref="E19:I19"/>
    <mergeCell ref="A4:I4"/>
    <mergeCell ref="A12:E12"/>
    <mergeCell ref="A13:I13"/>
    <mergeCell ref="A14:I14"/>
    <mergeCell ref="E17:I17"/>
    <mergeCell ref="E18:I18"/>
  </mergeCells>
  <printOptions/>
  <pageMargins left="0.7" right="0.7" top="0.75" bottom="0.75" header="0.5118055555555555" footer="0.5118055555555555"/>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dimension ref="A4:I20"/>
  <sheetViews>
    <sheetView zoomScale="90" zoomScaleNormal="90" zoomScalePageLayoutView="0" workbookViewId="0" topLeftCell="A9">
      <selection activeCell="E18" sqref="E18:I20"/>
    </sheetView>
  </sheetViews>
  <sheetFormatPr defaultColWidth="9.140625" defaultRowHeight="12.75"/>
  <cols>
    <col min="1" max="1" width="4.421875" style="0" customWidth="1"/>
    <col min="2" max="2" width="61.140625" style="74" customWidth="1"/>
    <col min="3" max="3" width="7.00390625" style="0" customWidth="1"/>
    <col min="4" max="4" width="7.28125" style="0" customWidth="1"/>
    <col min="6" max="6" width="11.00390625" style="259" customWidth="1"/>
    <col min="7" max="7" width="6.8515625" style="270" customWidth="1"/>
    <col min="8" max="8" width="8.8515625" style="0" customWidth="1"/>
    <col min="9" max="9" width="11.140625" style="0" customWidth="1"/>
  </cols>
  <sheetData>
    <row r="4" spans="1:9" ht="12.75">
      <c r="A4" s="400" t="s">
        <v>672</v>
      </c>
      <c r="B4" s="400"/>
      <c r="C4" s="400"/>
      <c r="D4" s="400"/>
      <c r="E4" s="400"/>
      <c r="F4" s="400"/>
      <c r="G4" s="400"/>
      <c r="H4" s="400"/>
      <c r="I4" s="232"/>
    </row>
    <row r="5" spans="1:9" ht="15">
      <c r="A5" s="216"/>
      <c r="B5" s="217"/>
      <c r="C5" s="216"/>
      <c r="D5" s="216"/>
      <c r="E5" s="216"/>
      <c r="F5" s="261"/>
      <c r="G5" s="271"/>
      <c r="H5" s="216"/>
      <c r="I5" s="216"/>
    </row>
    <row r="6" spans="1:9" ht="15">
      <c r="A6" s="216"/>
      <c r="B6" s="217"/>
      <c r="C6" s="216"/>
      <c r="D6" s="216"/>
      <c r="E6" s="216"/>
      <c r="F6" s="261"/>
      <c r="G6" s="271"/>
      <c r="H6" s="216"/>
      <c r="I6" s="216"/>
    </row>
    <row r="7" spans="1:9" ht="36">
      <c r="A7" s="184" t="s">
        <v>1</v>
      </c>
      <c r="B7" s="184" t="s">
        <v>327</v>
      </c>
      <c r="C7" s="184" t="s">
        <v>4</v>
      </c>
      <c r="D7" s="184" t="s">
        <v>5</v>
      </c>
      <c r="E7" s="184" t="s">
        <v>328</v>
      </c>
      <c r="F7" s="262" t="s">
        <v>329</v>
      </c>
      <c r="G7" s="272" t="s">
        <v>7</v>
      </c>
      <c r="H7" s="184" t="s">
        <v>330</v>
      </c>
      <c r="I7" s="184" t="s">
        <v>9</v>
      </c>
    </row>
    <row r="8" spans="1:9" ht="181.5" customHeight="1">
      <c r="A8" s="184">
        <v>1</v>
      </c>
      <c r="B8" s="218" t="s">
        <v>583</v>
      </c>
      <c r="C8" s="219" t="s">
        <v>356</v>
      </c>
      <c r="D8" s="219">
        <v>120</v>
      </c>
      <c r="E8" s="219"/>
      <c r="F8" s="253"/>
      <c r="G8" s="273"/>
      <c r="H8" s="222"/>
      <c r="I8" s="184"/>
    </row>
    <row r="9" spans="1:9" ht="60" customHeight="1">
      <c r="A9" s="184">
        <v>2</v>
      </c>
      <c r="B9" s="218" t="s">
        <v>584</v>
      </c>
      <c r="C9" s="219" t="s">
        <v>356</v>
      </c>
      <c r="D9" s="219">
        <v>200</v>
      </c>
      <c r="E9" s="219"/>
      <c r="F9" s="253"/>
      <c r="G9" s="273"/>
      <c r="H9" s="222"/>
      <c r="I9" s="184"/>
    </row>
    <row r="10" spans="1:9" ht="76.5" customHeight="1">
      <c r="A10" s="184">
        <v>3</v>
      </c>
      <c r="B10" s="218" t="s">
        <v>585</v>
      </c>
      <c r="C10" s="219" t="s">
        <v>356</v>
      </c>
      <c r="D10" s="219">
        <v>100</v>
      </c>
      <c r="E10" s="219"/>
      <c r="F10" s="253"/>
      <c r="G10" s="273"/>
      <c r="H10" s="222"/>
      <c r="I10" s="184"/>
    </row>
    <row r="11" spans="1:9" ht="24">
      <c r="A11" s="184">
        <v>4</v>
      </c>
      <c r="B11" s="218" t="s">
        <v>586</v>
      </c>
      <c r="C11" s="219" t="s">
        <v>346</v>
      </c>
      <c r="D11" s="219">
        <v>20</v>
      </c>
      <c r="E11" s="219"/>
      <c r="F11" s="253"/>
      <c r="G11" s="273"/>
      <c r="H11" s="222"/>
      <c r="I11" s="184"/>
    </row>
    <row r="12" spans="1:9" ht="24">
      <c r="A12" s="212">
        <v>5</v>
      </c>
      <c r="B12" s="234" t="s">
        <v>587</v>
      </c>
      <c r="C12" s="235" t="s">
        <v>356</v>
      </c>
      <c r="D12" s="235">
        <v>6000</v>
      </c>
      <c r="E12" s="235"/>
      <c r="F12" s="253"/>
      <c r="G12" s="274"/>
      <c r="H12" s="222"/>
      <c r="I12" s="212"/>
    </row>
    <row r="13" spans="1:9" ht="12.75" customHeight="1">
      <c r="A13" s="314" t="s">
        <v>323</v>
      </c>
      <c r="B13" s="314"/>
      <c r="C13" s="314"/>
      <c r="D13" s="314"/>
      <c r="E13" s="314"/>
      <c r="F13" s="266"/>
      <c r="G13" s="275"/>
      <c r="H13" s="213"/>
      <c r="I13" s="214"/>
    </row>
    <row r="14" spans="1:9" ht="12.75" customHeight="1">
      <c r="A14" s="312" t="s">
        <v>372</v>
      </c>
      <c r="B14" s="312"/>
      <c r="C14" s="312"/>
      <c r="D14" s="312"/>
      <c r="E14" s="312"/>
      <c r="F14" s="312"/>
      <c r="G14" s="312"/>
      <c r="H14" s="312"/>
      <c r="I14" s="312"/>
    </row>
    <row r="15" spans="1:9" ht="12.75" customHeight="1">
      <c r="A15" s="312" t="s">
        <v>380</v>
      </c>
      <c r="B15" s="312"/>
      <c r="C15" s="312"/>
      <c r="D15" s="312"/>
      <c r="E15" s="312"/>
      <c r="F15" s="312"/>
      <c r="G15" s="312"/>
      <c r="H15" s="312"/>
      <c r="I15" s="312"/>
    </row>
    <row r="18" spans="5:9" ht="12.75">
      <c r="E18" s="291" t="s">
        <v>662</v>
      </c>
      <c r="F18" s="291"/>
      <c r="G18" s="291"/>
      <c r="H18" s="291"/>
      <c r="I18" s="291"/>
    </row>
    <row r="19" spans="5:9" ht="12.75">
      <c r="E19" s="352" t="s">
        <v>663</v>
      </c>
      <c r="F19" s="352"/>
      <c r="G19" s="352"/>
      <c r="H19" s="352"/>
      <c r="I19" s="352"/>
    </row>
    <row r="20" spans="5:9" ht="12.75">
      <c r="E20" s="352" t="s">
        <v>664</v>
      </c>
      <c r="F20" s="352"/>
      <c r="G20" s="352"/>
      <c r="H20" s="352"/>
      <c r="I20" s="352"/>
    </row>
  </sheetData>
  <sheetProtection selectLockedCells="1" selectUnlockedCells="1"/>
  <mergeCells count="7">
    <mergeCell ref="E20:I20"/>
    <mergeCell ref="A4:H4"/>
    <mergeCell ref="A13:E13"/>
    <mergeCell ref="A14:I14"/>
    <mergeCell ref="A15:I15"/>
    <mergeCell ref="E18:I18"/>
    <mergeCell ref="E19:I19"/>
  </mergeCells>
  <printOptions/>
  <pageMargins left="0.7" right="0.7" top="0.75" bottom="0.75" header="0.5118055555555555" footer="0.5118055555555555"/>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dimension ref="A4:I23"/>
  <sheetViews>
    <sheetView zoomScale="90" zoomScaleNormal="90" zoomScalePageLayoutView="0" workbookViewId="0" topLeftCell="A15">
      <selection activeCell="E21" sqref="E21:I24"/>
    </sheetView>
  </sheetViews>
  <sheetFormatPr defaultColWidth="9.140625" defaultRowHeight="12.75"/>
  <cols>
    <col min="1" max="1" width="4.8515625" style="0" customWidth="1"/>
    <col min="2" max="2" width="60.140625" style="74" customWidth="1"/>
    <col min="3" max="3" width="7.8515625" style="0" customWidth="1"/>
    <col min="4" max="4" width="7.140625" style="0" customWidth="1"/>
    <col min="6" max="6" width="11.00390625" style="259" customWidth="1"/>
    <col min="7" max="7" width="6.57421875" style="270" customWidth="1"/>
    <col min="8" max="8" width="11.00390625" style="0" customWidth="1"/>
    <col min="9" max="9" width="10.7109375" style="0" customWidth="1"/>
  </cols>
  <sheetData>
    <row r="4" spans="1:9" ht="12.75">
      <c r="A4" s="400" t="s">
        <v>588</v>
      </c>
      <c r="B4" s="400"/>
      <c r="C4" s="400"/>
      <c r="D4" s="400"/>
      <c r="E4" s="400"/>
      <c r="F4" s="400"/>
      <c r="G4" s="400"/>
      <c r="H4" s="400"/>
      <c r="I4" s="276"/>
    </row>
    <row r="5" spans="1:9" ht="15">
      <c r="A5" s="216"/>
      <c r="B5" s="217"/>
      <c r="C5" s="216"/>
      <c r="D5" s="216"/>
      <c r="E5" s="216"/>
      <c r="F5" s="261"/>
      <c r="G5" s="271"/>
      <c r="H5" s="216"/>
      <c r="I5" s="216"/>
    </row>
    <row r="6" spans="1:9" ht="15">
      <c r="A6" s="216"/>
      <c r="B6" s="217"/>
      <c r="C6" s="216"/>
      <c r="D6" s="216"/>
      <c r="E6" s="216"/>
      <c r="F6" s="261"/>
      <c r="G6" s="271"/>
      <c r="H6" s="216"/>
      <c r="I6" s="216"/>
    </row>
    <row r="7" spans="1:9" ht="36">
      <c r="A7" s="184" t="s">
        <v>1</v>
      </c>
      <c r="B7" s="184" t="s">
        <v>472</v>
      </c>
      <c r="C7" s="184" t="s">
        <v>4</v>
      </c>
      <c r="D7" s="184" t="s">
        <v>5</v>
      </c>
      <c r="E7" s="184" t="s">
        <v>328</v>
      </c>
      <c r="F7" s="262" t="s">
        <v>329</v>
      </c>
      <c r="G7" s="272" t="s">
        <v>7</v>
      </c>
      <c r="H7" s="184" t="s">
        <v>330</v>
      </c>
      <c r="I7" s="184" t="s">
        <v>9</v>
      </c>
    </row>
    <row r="8" spans="1:9" ht="24">
      <c r="A8" s="219">
        <v>1</v>
      </c>
      <c r="B8" s="218" t="s">
        <v>589</v>
      </c>
      <c r="C8" s="219" t="s">
        <v>212</v>
      </c>
      <c r="D8" s="219">
        <v>10</v>
      </c>
      <c r="E8" s="219"/>
      <c r="F8" s="253"/>
      <c r="G8" s="254"/>
      <c r="H8" s="222"/>
      <c r="I8" s="184"/>
    </row>
    <row r="9" spans="1:9" ht="48">
      <c r="A9" s="219">
        <v>2</v>
      </c>
      <c r="B9" s="218" t="s">
        <v>590</v>
      </c>
      <c r="C9" s="219" t="s">
        <v>212</v>
      </c>
      <c r="D9" s="219">
        <v>10</v>
      </c>
      <c r="E9" s="219"/>
      <c r="F9" s="253"/>
      <c r="G9" s="254"/>
      <c r="H9" s="222"/>
      <c r="I9" s="184"/>
    </row>
    <row r="10" spans="1:9" ht="48">
      <c r="A10" s="219">
        <v>3</v>
      </c>
      <c r="B10" s="218" t="s">
        <v>591</v>
      </c>
      <c r="C10" s="219" t="s">
        <v>212</v>
      </c>
      <c r="D10" s="219">
        <v>12</v>
      </c>
      <c r="E10" s="219"/>
      <c r="F10" s="253"/>
      <c r="G10" s="254"/>
      <c r="H10" s="222"/>
      <c r="I10" s="184"/>
    </row>
    <row r="11" spans="1:9" ht="48">
      <c r="A11" s="219">
        <v>4</v>
      </c>
      <c r="B11" s="218" t="s">
        <v>592</v>
      </c>
      <c r="C11" s="219" t="s">
        <v>212</v>
      </c>
      <c r="D11" s="219">
        <v>10</v>
      </c>
      <c r="E11" s="219"/>
      <c r="F11" s="253"/>
      <c r="G11" s="254"/>
      <c r="H11" s="222"/>
      <c r="I11" s="184"/>
    </row>
    <row r="12" spans="1:9" ht="24">
      <c r="A12" s="235">
        <v>5</v>
      </c>
      <c r="B12" s="234" t="s">
        <v>593</v>
      </c>
      <c r="C12" s="235" t="s">
        <v>212</v>
      </c>
      <c r="D12" s="235">
        <v>10</v>
      </c>
      <c r="E12" s="235"/>
      <c r="F12" s="253"/>
      <c r="G12" s="256"/>
      <c r="H12" s="222"/>
      <c r="I12" s="212"/>
    </row>
    <row r="13" spans="1:9" ht="24">
      <c r="A13" s="235">
        <v>6</v>
      </c>
      <c r="B13" s="234" t="s">
        <v>594</v>
      </c>
      <c r="C13" s="235" t="s">
        <v>346</v>
      </c>
      <c r="D13" s="235">
        <v>3</v>
      </c>
      <c r="E13" s="235"/>
      <c r="F13" s="253"/>
      <c r="G13" s="256"/>
      <c r="H13" s="222"/>
      <c r="I13" s="212"/>
    </row>
    <row r="14" spans="1:9" ht="24">
      <c r="A14" s="235">
        <v>7</v>
      </c>
      <c r="B14" s="234" t="s">
        <v>595</v>
      </c>
      <c r="C14" s="235" t="s">
        <v>346</v>
      </c>
      <c r="D14" s="235">
        <v>3</v>
      </c>
      <c r="E14" s="235"/>
      <c r="F14" s="253"/>
      <c r="G14" s="256"/>
      <c r="H14" s="222"/>
      <c r="I14" s="212"/>
    </row>
    <row r="15" spans="1:9" ht="24">
      <c r="A15" s="235">
        <v>8</v>
      </c>
      <c r="B15" s="234" t="s">
        <v>596</v>
      </c>
      <c r="C15" s="235" t="s">
        <v>346</v>
      </c>
      <c r="D15" s="235">
        <v>1</v>
      </c>
      <c r="E15" s="235"/>
      <c r="F15" s="253"/>
      <c r="G15" s="256"/>
      <c r="H15" s="222"/>
      <c r="I15" s="212"/>
    </row>
    <row r="16" spans="1:9" ht="12.75" customHeight="1">
      <c r="A16" s="314" t="s">
        <v>323</v>
      </c>
      <c r="B16" s="314"/>
      <c r="C16" s="314"/>
      <c r="D16" s="314"/>
      <c r="E16" s="314"/>
      <c r="F16" s="266"/>
      <c r="G16" s="275"/>
      <c r="H16" s="213"/>
      <c r="I16" s="214"/>
    </row>
    <row r="17" spans="1:9" ht="12.75" customHeight="1">
      <c r="A17" s="297" t="s">
        <v>372</v>
      </c>
      <c r="B17" s="297"/>
      <c r="C17" s="297"/>
      <c r="D17" s="297"/>
      <c r="E17" s="297"/>
      <c r="F17" s="297"/>
      <c r="G17" s="297"/>
      <c r="H17" s="297"/>
      <c r="I17" s="297"/>
    </row>
    <row r="18" spans="1:9" ht="12.75" customHeight="1">
      <c r="A18" s="297" t="s">
        <v>383</v>
      </c>
      <c r="B18" s="297"/>
      <c r="C18" s="297"/>
      <c r="D18" s="297"/>
      <c r="E18" s="297"/>
      <c r="F18" s="297"/>
      <c r="G18" s="297"/>
      <c r="H18" s="297"/>
      <c r="I18" s="297"/>
    </row>
    <row r="21" spans="5:9" ht="12.75">
      <c r="E21" s="291" t="s">
        <v>662</v>
      </c>
      <c r="F21" s="291"/>
      <c r="G21" s="291"/>
      <c r="H21" s="291"/>
      <c r="I21" s="291"/>
    </row>
    <row r="22" spans="5:9" ht="12.75">
      <c r="E22" s="352" t="s">
        <v>663</v>
      </c>
      <c r="F22" s="352"/>
      <c r="G22" s="352"/>
      <c r="H22" s="352"/>
      <c r="I22" s="352"/>
    </row>
    <row r="23" spans="5:9" ht="12.75">
      <c r="E23" s="352" t="s">
        <v>664</v>
      </c>
      <c r="F23" s="352"/>
      <c r="G23" s="352"/>
      <c r="H23" s="352"/>
      <c r="I23" s="352"/>
    </row>
  </sheetData>
  <sheetProtection selectLockedCells="1" selectUnlockedCells="1"/>
  <mergeCells count="7">
    <mergeCell ref="E23:I23"/>
    <mergeCell ref="A4:H4"/>
    <mergeCell ref="A16:E16"/>
    <mergeCell ref="A17:I17"/>
    <mergeCell ref="A18:I18"/>
    <mergeCell ref="E21:I21"/>
    <mergeCell ref="E22:I22"/>
  </mergeCells>
  <printOptions/>
  <pageMargins left="0.7" right="0.7" top="0.75" bottom="0.75" header="0.5118055555555555" footer="0.5118055555555555"/>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4:I16"/>
  <sheetViews>
    <sheetView zoomScale="90" zoomScaleNormal="90" zoomScalePageLayoutView="0" workbookViewId="0" topLeftCell="A1">
      <selection activeCell="E13" sqref="E13:I16"/>
    </sheetView>
  </sheetViews>
  <sheetFormatPr defaultColWidth="9.140625" defaultRowHeight="12.75"/>
  <cols>
    <col min="1" max="1" width="5.421875" style="0" customWidth="1"/>
    <col min="2" max="2" width="58.28125" style="74" customWidth="1"/>
    <col min="3" max="3" width="8.8515625" style="0" customWidth="1"/>
    <col min="4" max="4" width="7.140625" style="0" customWidth="1"/>
    <col min="6" max="6" width="11.00390625" style="0" customWidth="1"/>
    <col min="7" max="7" width="7.28125" style="0" customWidth="1"/>
    <col min="9" max="9" width="11.00390625" style="0" customWidth="1"/>
  </cols>
  <sheetData>
    <row r="4" spans="1:9" ht="12.75">
      <c r="A4" s="350" t="s">
        <v>597</v>
      </c>
      <c r="B4" s="350"/>
      <c r="C4" s="350"/>
      <c r="D4" s="350"/>
      <c r="E4" s="350"/>
      <c r="F4" s="350"/>
      <c r="G4" s="350"/>
      <c r="H4" s="350"/>
      <c r="I4" s="350"/>
    </row>
    <row r="5" spans="1:9" ht="12.75">
      <c r="A5" s="98"/>
      <c r="B5" s="99"/>
      <c r="C5" s="98"/>
      <c r="D5" s="98"/>
      <c r="E5" s="98"/>
      <c r="F5" s="98"/>
      <c r="G5" s="98"/>
      <c r="H5" s="98"/>
      <c r="I5" s="98"/>
    </row>
    <row r="6" spans="1:9" ht="36">
      <c r="A6" s="224" t="s">
        <v>1</v>
      </c>
      <c r="B6" s="224" t="s">
        <v>327</v>
      </c>
      <c r="C6" s="224" t="s">
        <v>3</v>
      </c>
      <c r="D6" s="224" t="s">
        <v>382</v>
      </c>
      <c r="E6" s="224" t="s">
        <v>6</v>
      </c>
      <c r="F6" s="224" t="s">
        <v>329</v>
      </c>
      <c r="G6" s="224" t="s">
        <v>7</v>
      </c>
      <c r="H6" s="224" t="s">
        <v>330</v>
      </c>
      <c r="I6" s="224" t="s">
        <v>9</v>
      </c>
    </row>
    <row r="7" spans="1:9" ht="80.25" customHeight="1">
      <c r="A7" s="127">
        <v>1</v>
      </c>
      <c r="B7" s="246" t="s">
        <v>598</v>
      </c>
      <c r="C7" s="127" t="s">
        <v>12</v>
      </c>
      <c r="D7" s="247">
        <v>34</v>
      </c>
      <c r="E7" s="247"/>
      <c r="F7" s="127"/>
      <c r="G7" s="245"/>
      <c r="H7" s="127"/>
      <c r="I7" s="127"/>
    </row>
    <row r="8" spans="1:9" ht="12.75" customHeight="1">
      <c r="A8" s="308" t="s">
        <v>323</v>
      </c>
      <c r="B8" s="308"/>
      <c r="C8" s="308"/>
      <c r="D8" s="308"/>
      <c r="E8" s="308"/>
      <c r="F8" s="140"/>
      <c r="G8" s="248"/>
      <c r="H8" s="140"/>
      <c r="I8" s="140"/>
    </row>
    <row r="9" spans="1:9" ht="12.75" customHeight="1">
      <c r="A9" s="313" t="s">
        <v>372</v>
      </c>
      <c r="B9" s="313"/>
      <c r="C9" s="313"/>
      <c r="D9" s="313"/>
      <c r="E9" s="313"/>
      <c r="F9" s="313"/>
      <c r="G9" s="313"/>
      <c r="H9" s="313"/>
      <c r="I9" s="313"/>
    </row>
    <row r="10" spans="1:9" ht="12.75" customHeight="1">
      <c r="A10" s="313" t="s">
        <v>383</v>
      </c>
      <c r="B10" s="313"/>
      <c r="C10" s="313"/>
      <c r="D10" s="313"/>
      <c r="E10" s="313"/>
      <c r="F10" s="313"/>
      <c r="G10" s="313"/>
      <c r="H10" s="313"/>
      <c r="I10" s="313"/>
    </row>
    <row r="13" spans="5:9" ht="12.75">
      <c r="E13" s="291" t="s">
        <v>662</v>
      </c>
      <c r="F13" s="291"/>
      <c r="G13" s="291"/>
      <c r="H13" s="291"/>
      <c r="I13" s="291"/>
    </row>
    <row r="14" spans="5:9" ht="12.75">
      <c r="E14" s="352" t="s">
        <v>663</v>
      </c>
      <c r="F14" s="352"/>
      <c r="G14" s="352"/>
      <c r="H14" s="352"/>
      <c r="I14" s="352"/>
    </row>
    <row r="15" spans="5:9" ht="12.75">
      <c r="E15" s="352" t="s">
        <v>664</v>
      </c>
      <c r="F15" s="352"/>
      <c r="G15" s="352"/>
      <c r="H15" s="352"/>
      <c r="I15" s="352"/>
    </row>
    <row r="16" spans="6:7" ht="12.75">
      <c r="F16" s="259"/>
      <c r="G16" s="270"/>
    </row>
  </sheetData>
  <sheetProtection selectLockedCells="1" selectUnlockedCells="1"/>
  <mergeCells count="7">
    <mergeCell ref="E15:I15"/>
    <mergeCell ref="A4:I4"/>
    <mergeCell ref="A8:E8"/>
    <mergeCell ref="A9:I9"/>
    <mergeCell ref="A10:I10"/>
    <mergeCell ref="E13:I13"/>
    <mergeCell ref="E14:I14"/>
  </mergeCells>
  <printOptions/>
  <pageMargins left="0.7" right="0.7" top="0.75" bottom="0.75" header="0.5118055555555555" footer="0.5118055555555555"/>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dimension ref="A4:I17"/>
  <sheetViews>
    <sheetView zoomScale="90" zoomScaleNormal="90" zoomScalePageLayoutView="0" workbookViewId="0" topLeftCell="A1">
      <selection activeCell="E14" sqref="E14:I16"/>
    </sheetView>
  </sheetViews>
  <sheetFormatPr defaultColWidth="9.140625" defaultRowHeight="12.75"/>
  <cols>
    <col min="1" max="1" width="3.140625" style="0" customWidth="1"/>
    <col min="2" max="2" width="60.28125" style="74" customWidth="1"/>
    <col min="3" max="3" width="7.8515625" style="0" customWidth="1"/>
    <col min="4" max="4" width="7.140625" style="0" customWidth="1"/>
    <col min="7" max="7" width="8.00390625" style="270" customWidth="1"/>
    <col min="9" max="9" width="11.140625" style="0" customWidth="1"/>
  </cols>
  <sheetData>
    <row r="4" spans="1:9" ht="12.75">
      <c r="A4" s="400" t="s">
        <v>599</v>
      </c>
      <c r="B4" s="400"/>
      <c r="C4" s="400"/>
      <c r="D4" s="400"/>
      <c r="E4" s="400"/>
      <c r="F4" s="400"/>
      <c r="G4" s="400"/>
      <c r="H4" s="400"/>
      <c r="I4" s="400"/>
    </row>
    <row r="5" spans="1:9" ht="12.75">
      <c r="A5" s="233"/>
      <c r="B5" s="252"/>
      <c r="C5" s="233"/>
      <c r="D5" s="233"/>
      <c r="E5" s="233"/>
      <c r="F5" s="233"/>
      <c r="G5" s="277"/>
      <c r="H5" s="233"/>
      <c r="I5" s="233"/>
    </row>
    <row r="6" spans="1:9" ht="12.75">
      <c r="A6" s="233"/>
      <c r="B6" s="252"/>
      <c r="C6" s="233"/>
      <c r="D6" s="233"/>
      <c r="E6" s="233"/>
      <c r="F6" s="233"/>
      <c r="G6" s="277"/>
      <c r="H6" s="233"/>
      <c r="I6" s="233"/>
    </row>
    <row r="7" spans="1:9" ht="36">
      <c r="A7" s="184" t="s">
        <v>1</v>
      </c>
      <c r="B7" s="184" t="s">
        <v>2</v>
      </c>
      <c r="C7" s="184" t="s">
        <v>4</v>
      </c>
      <c r="D7" s="184" t="s">
        <v>5</v>
      </c>
      <c r="E7" s="184" t="s">
        <v>328</v>
      </c>
      <c r="F7" s="184" t="s">
        <v>329</v>
      </c>
      <c r="G7" s="272" t="s">
        <v>7</v>
      </c>
      <c r="H7" s="184" t="s">
        <v>330</v>
      </c>
      <c r="I7" s="184" t="s">
        <v>9</v>
      </c>
    </row>
    <row r="8" spans="1:9" ht="96">
      <c r="A8" s="235">
        <v>1</v>
      </c>
      <c r="B8" s="234" t="s">
        <v>600</v>
      </c>
      <c r="C8" s="235" t="s">
        <v>212</v>
      </c>
      <c r="D8" s="235">
        <v>6</v>
      </c>
      <c r="E8" s="239"/>
      <c r="F8" s="255"/>
      <c r="G8" s="256"/>
      <c r="H8" s="238"/>
      <c r="I8" s="212"/>
    </row>
    <row r="9" spans="1:9" ht="12.75" customHeight="1">
      <c r="A9" s="314" t="s">
        <v>571</v>
      </c>
      <c r="B9" s="314"/>
      <c r="C9" s="314"/>
      <c r="D9" s="314"/>
      <c r="E9" s="314"/>
      <c r="F9" s="257"/>
      <c r="G9" s="275"/>
      <c r="H9" s="213"/>
      <c r="I9" s="214"/>
    </row>
    <row r="10" spans="1:9" ht="15.75" customHeight="1">
      <c r="A10" s="307" t="s">
        <v>372</v>
      </c>
      <c r="B10" s="307"/>
      <c r="C10" s="307"/>
      <c r="D10" s="307"/>
      <c r="E10" s="307"/>
      <c r="F10" s="307"/>
      <c r="G10" s="307"/>
      <c r="H10" s="307"/>
      <c r="I10" s="307"/>
    </row>
    <row r="11" spans="1:9" ht="12.75" customHeight="1">
      <c r="A11" s="313" t="s">
        <v>325</v>
      </c>
      <c r="B11" s="313"/>
      <c r="C11" s="313"/>
      <c r="D11" s="313"/>
      <c r="E11" s="313"/>
      <c r="F11" s="313"/>
      <c r="G11" s="313"/>
      <c r="H11" s="313"/>
      <c r="I11" s="313"/>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row r="17" ht="12.75">
      <c r="F17" s="259"/>
    </row>
  </sheetData>
  <sheetProtection selectLockedCells="1" selectUnlockedCells="1"/>
  <mergeCells count="7">
    <mergeCell ref="E16:I16"/>
    <mergeCell ref="A4:I4"/>
    <mergeCell ref="A9:E9"/>
    <mergeCell ref="A10:I10"/>
    <mergeCell ref="A11:I11"/>
    <mergeCell ref="E14:I14"/>
    <mergeCell ref="E15:I15"/>
  </mergeCells>
  <printOptions/>
  <pageMargins left="0.7" right="0.7" top="0.75" bottom="0.75" header="0.5118055555555555" footer="0.5118055555555555"/>
  <pageSetup horizontalDpi="300" verticalDpi="300" orientation="landscape" paperSize="9" r:id="rId1"/>
</worksheet>
</file>

<file path=xl/worksheets/sheet38.xml><?xml version="1.0" encoding="utf-8"?>
<worksheet xmlns="http://schemas.openxmlformats.org/spreadsheetml/2006/main" xmlns:r="http://schemas.openxmlformats.org/officeDocument/2006/relationships">
  <dimension ref="A4:I16"/>
  <sheetViews>
    <sheetView zoomScale="90" zoomScaleNormal="90" zoomScalePageLayoutView="0" workbookViewId="0" topLeftCell="A1">
      <selection activeCell="E14" sqref="E14:I17"/>
    </sheetView>
  </sheetViews>
  <sheetFormatPr defaultColWidth="9.140625" defaultRowHeight="12.75"/>
  <cols>
    <col min="1" max="1" width="3.140625" style="0" customWidth="1"/>
    <col min="2" max="2" width="55.421875" style="74" customWidth="1"/>
    <col min="9" max="9" width="11.28125" style="0" customWidth="1"/>
  </cols>
  <sheetData>
    <row r="4" spans="1:9" ht="12.75">
      <c r="A4" s="400" t="s">
        <v>601</v>
      </c>
      <c r="B4" s="400"/>
      <c r="C4" s="400"/>
      <c r="D4" s="400"/>
      <c r="E4" s="400"/>
      <c r="F4" s="400"/>
      <c r="G4" s="400"/>
      <c r="H4" s="400"/>
      <c r="I4" s="400"/>
    </row>
    <row r="5" spans="1:9" ht="12.75">
      <c r="A5" s="233"/>
      <c r="B5" s="252"/>
      <c r="C5" s="233"/>
      <c r="D5" s="233"/>
      <c r="E5" s="233"/>
      <c r="F5" s="233"/>
      <c r="G5" s="233"/>
      <c r="H5" s="233"/>
      <c r="I5" s="233"/>
    </row>
    <row r="6" spans="1:9" ht="12.75">
      <c r="A6" s="233"/>
      <c r="B6" s="252"/>
      <c r="C6" s="233"/>
      <c r="D6" s="233"/>
      <c r="E6" s="233"/>
      <c r="F6" s="233"/>
      <c r="G6" s="233"/>
      <c r="H6" s="233"/>
      <c r="I6" s="233"/>
    </row>
    <row r="7" spans="1:9" ht="36">
      <c r="A7" s="184" t="s">
        <v>1</v>
      </c>
      <c r="B7" s="184" t="s">
        <v>2</v>
      </c>
      <c r="C7" s="184" t="s">
        <v>4</v>
      </c>
      <c r="D7" s="184" t="s">
        <v>5</v>
      </c>
      <c r="E7" s="184" t="s">
        <v>328</v>
      </c>
      <c r="F7" s="184" t="s">
        <v>329</v>
      </c>
      <c r="G7" s="187" t="s">
        <v>7</v>
      </c>
      <c r="H7" s="184" t="s">
        <v>330</v>
      </c>
      <c r="I7" s="184" t="s">
        <v>9</v>
      </c>
    </row>
    <row r="8" spans="1:9" ht="44.25" customHeight="1">
      <c r="A8" s="219">
        <v>1</v>
      </c>
      <c r="B8" s="218" t="s">
        <v>602</v>
      </c>
      <c r="C8" s="184" t="s">
        <v>134</v>
      </c>
      <c r="D8" s="184">
        <v>5</v>
      </c>
      <c r="E8" s="184"/>
      <c r="F8" s="184"/>
      <c r="G8" s="272"/>
      <c r="H8" s="184"/>
      <c r="I8" s="184"/>
    </row>
    <row r="9" spans="1:9" ht="12.75" customHeight="1">
      <c r="A9" s="314" t="s">
        <v>571</v>
      </c>
      <c r="B9" s="314"/>
      <c r="C9" s="314"/>
      <c r="D9" s="314"/>
      <c r="E9" s="314"/>
      <c r="F9" s="257"/>
      <c r="G9" s="213"/>
      <c r="H9" s="213"/>
      <c r="I9" s="214"/>
    </row>
    <row r="10" spans="1:9" ht="15.75" customHeight="1">
      <c r="A10" s="307" t="s">
        <v>372</v>
      </c>
      <c r="B10" s="307"/>
      <c r="C10" s="307"/>
      <c r="D10" s="307"/>
      <c r="E10" s="307"/>
      <c r="F10" s="307"/>
      <c r="G10" s="307"/>
      <c r="H10" s="307"/>
      <c r="I10" s="307"/>
    </row>
    <row r="11" spans="1:9" ht="12.75" customHeight="1">
      <c r="A11" s="313" t="s">
        <v>325</v>
      </c>
      <c r="B11" s="313"/>
      <c r="C11" s="313"/>
      <c r="D11" s="313"/>
      <c r="E11" s="313"/>
      <c r="F11" s="313"/>
      <c r="G11" s="313"/>
      <c r="H11" s="313"/>
      <c r="I11" s="313"/>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sheetData>
  <sheetProtection selectLockedCells="1" selectUnlockedCells="1"/>
  <mergeCells count="7">
    <mergeCell ref="E16:I16"/>
    <mergeCell ref="A4:I4"/>
    <mergeCell ref="A9:E9"/>
    <mergeCell ref="A10:I10"/>
    <mergeCell ref="A11:I11"/>
    <mergeCell ref="E14:I14"/>
    <mergeCell ref="E15:I15"/>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4:I16"/>
  <sheetViews>
    <sheetView showRowColHeaders="0" zoomScale="90" zoomScaleNormal="90" zoomScalePageLayoutView="0" workbookViewId="0" topLeftCell="A1">
      <selection activeCell="B2" sqref="A2:I17"/>
    </sheetView>
  </sheetViews>
  <sheetFormatPr defaultColWidth="9.140625" defaultRowHeight="12.75"/>
  <cols>
    <col min="1" max="1" width="4.140625" style="0" customWidth="1"/>
    <col min="2" max="2" width="61.140625" style="0" customWidth="1"/>
    <col min="3" max="3" width="8.00390625" style="0" customWidth="1"/>
    <col min="4" max="4" width="7.140625" style="0" customWidth="1"/>
    <col min="6" max="6" width="10.28125" style="0" customWidth="1"/>
    <col min="7" max="7" width="6.8515625" style="0" customWidth="1"/>
    <col min="9" max="9" width="10.421875" style="0" customWidth="1"/>
  </cols>
  <sheetData>
    <row r="4" spans="1:9" ht="12.75">
      <c r="A4" s="400" t="s">
        <v>673</v>
      </c>
      <c r="B4" s="400"/>
      <c r="C4" s="400"/>
      <c r="D4" s="400"/>
      <c r="E4" s="400"/>
      <c r="F4" s="400"/>
      <c r="G4" s="400"/>
      <c r="H4" s="400"/>
      <c r="I4" s="400"/>
    </row>
    <row r="5" spans="1:9" ht="12.75">
      <c r="A5" s="233"/>
      <c r="B5" s="233"/>
      <c r="C5" s="233"/>
      <c r="D5" s="233"/>
      <c r="E5" s="233"/>
      <c r="F5" s="233"/>
      <c r="G5" s="233"/>
      <c r="H5" s="233"/>
      <c r="I5" s="233"/>
    </row>
    <row r="6" spans="1:9" ht="12.75">
      <c r="A6" s="233"/>
      <c r="B6" s="233"/>
      <c r="C6" s="233"/>
      <c r="D6" s="233"/>
      <c r="E6" s="233"/>
      <c r="F6" s="233"/>
      <c r="G6" s="233"/>
      <c r="H6" s="233"/>
      <c r="I6" s="233"/>
    </row>
    <row r="7" spans="1:9" ht="36">
      <c r="A7" s="184" t="s">
        <v>1</v>
      </c>
      <c r="B7" s="184" t="s">
        <v>2</v>
      </c>
      <c r="C7" s="184" t="s">
        <v>4</v>
      </c>
      <c r="D7" s="184" t="s">
        <v>5</v>
      </c>
      <c r="E7" s="184" t="s">
        <v>328</v>
      </c>
      <c r="F7" s="184" t="s">
        <v>329</v>
      </c>
      <c r="G7" s="187" t="s">
        <v>7</v>
      </c>
      <c r="H7" s="184" t="s">
        <v>330</v>
      </c>
      <c r="I7" s="184" t="s">
        <v>9</v>
      </c>
    </row>
    <row r="8" spans="1:9" ht="192.75" customHeight="1">
      <c r="A8" s="219">
        <v>1</v>
      </c>
      <c r="B8" s="218" t="s">
        <v>603</v>
      </c>
      <c r="C8" s="219" t="s">
        <v>12</v>
      </c>
      <c r="D8" s="219">
        <v>25</v>
      </c>
      <c r="E8" s="184"/>
      <c r="F8" s="184"/>
      <c r="G8" s="272"/>
      <c r="H8" s="184"/>
      <c r="I8" s="184"/>
    </row>
    <row r="9" spans="1:9" ht="12.75" customHeight="1">
      <c r="A9" s="314" t="s">
        <v>571</v>
      </c>
      <c r="B9" s="314"/>
      <c r="C9" s="314"/>
      <c r="D9" s="314"/>
      <c r="E9" s="314"/>
      <c r="F9" s="266"/>
      <c r="G9" s="213"/>
      <c r="H9" s="278"/>
      <c r="I9" s="214"/>
    </row>
    <row r="10" spans="1:9" ht="15.75" customHeight="1">
      <c r="A10" s="307" t="s">
        <v>372</v>
      </c>
      <c r="B10" s="307"/>
      <c r="C10" s="307"/>
      <c r="D10" s="307"/>
      <c r="E10" s="307"/>
      <c r="F10" s="307"/>
      <c r="G10" s="307"/>
      <c r="H10" s="307"/>
      <c r="I10" s="307"/>
    </row>
    <row r="11" spans="1:9" ht="12.75" customHeight="1">
      <c r="A11" s="313" t="s">
        <v>325</v>
      </c>
      <c r="B11" s="313"/>
      <c r="C11" s="313"/>
      <c r="D11" s="313"/>
      <c r="E11" s="313"/>
      <c r="F11" s="313"/>
      <c r="G11" s="313"/>
      <c r="H11" s="313"/>
      <c r="I11" s="313"/>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sheetData>
  <sheetProtection selectLockedCells="1" selectUnlockedCells="1"/>
  <mergeCells count="7">
    <mergeCell ref="E16:I16"/>
    <mergeCell ref="A4:I4"/>
    <mergeCell ref="A9:E9"/>
    <mergeCell ref="A10:I10"/>
    <mergeCell ref="A11:I11"/>
    <mergeCell ref="E14:I14"/>
    <mergeCell ref="E15:I15"/>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3:I17"/>
  <sheetViews>
    <sheetView zoomScale="90" zoomScaleNormal="90" zoomScalePageLayoutView="0" workbookViewId="0" topLeftCell="A1">
      <selection activeCell="A4" sqref="A4:I17"/>
    </sheetView>
  </sheetViews>
  <sheetFormatPr defaultColWidth="9.140625" defaultRowHeight="12.75"/>
  <cols>
    <col min="1" max="1" width="3.7109375" style="0" customWidth="1"/>
    <col min="2" max="2" width="59.7109375" style="74" customWidth="1"/>
    <col min="3" max="3" width="8.7109375" style="0" customWidth="1"/>
    <col min="4" max="4" width="7.140625" style="0" customWidth="1"/>
    <col min="7" max="7" width="8.57421875" style="0" customWidth="1"/>
    <col min="9" max="9" width="10.00390625" style="0" customWidth="1"/>
  </cols>
  <sheetData>
    <row r="3" spans="1:9" ht="12.75">
      <c r="A3" s="240"/>
      <c r="B3" s="150"/>
      <c r="C3" s="240"/>
      <c r="D3" s="240"/>
      <c r="E3" s="240"/>
      <c r="F3" s="240"/>
      <c r="G3" s="240"/>
      <c r="H3" s="240"/>
      <c r="I3" s="240"/>
    </row>
    <row r="4" spans="1:9" ht="12.75">
      <c r="A4" s="351" t="s">
        <v>381</v>
      </c>
      <c r="B4" s="351"/>
      <c r="C4" s="351"/>
      <c r="D4" s="351"/>
      <c r="E4" s="351"/>
      <c r="F4" s="351"/>
      <c r="G4" s="351"/>
      <c r="H4" s="351"/>
      <c r="I4" s="351"/>
    </row>
    <row r="5" spans="1:9" ht="12.75">
      <c r="A5" s="112"/>
      <c r="B5" s="150"/>
      <c r="C5" s="112"/>
      <c r="D5" s="112"/>
      <c r="E5" s="112"/>
      <c r="F5" s="112"/>
      <c r="G5" s="112"/>
      <c r="H5" s="112"/>
      <c r="I5" s="112"/>
    </row>
    <row r="6" spans="1:9" ht="12.75">
      <c r="A6" s="112"/>
      <c r="B6" s="150"/>
      <c r="C6" s="112"/>
      <c r="D6" s="112"/>
      <c r="E6" s="112"/>
      <c r="F6" s="112"/>
      <c r="G6" s="112"/>
      <c r="H6" s="112"/>
      <c r="I6" s="112"/>
    </row>
    <row r="7" spans="1:9" ht="36">
      <c r="A7" s="108" t="s">
        <v>1</v>
      </c>
      <c r="B7" s="108" t="s">
        <v>327</v>
      </c>
      <c r="C7" s="108" t="s">
        <v>4</v>
      </c>
      <c r="D7" s="109" t="s">
        <v>382</v>
      </c>
      <c r="E7" s="108" t="s">
        <v>328</v>
      </c>
      <c r="F7" s="108" t="s">
        <v>329</v>
      </c>
      <c r="G7" s="108" t="s">
        <v>7</v>
      </c>
      <c r="H7" s="108" t="s">
        <v>330</v>
      </c>
      <c r="I7" s="108" t="s">
        <v>9</v>
      </c>
    </row>
    <row r="8" spans="1:9" ht="144">
      <c r="A8" s="364">
        <v>1</v>
      </c>
      <c r="B8" s="365" t="s">
        <v>667</v>
      </c>
      <c r="C8" s="366" t="s">
        <v>134</v>
      </c>
      <c r="D8" s="367">
        <v>30</v>
      </c>
      <c r="E8" s="368"/>
      <c r="F8" s="369"/>
      <c r="G8" s="370"/>
      <c r="H8" s="370"/>
      <c r="I8" s="371"/>
    </row>
    <row r="9" spans="1:9" ht="12.75" customHeight="1">
      <c r="A9" s="372" t="s">
        <v>323</v>
      </c>
      <c r="B9" s="372"/>
      <c r="C9" s="372"/>
      <c r="D9" s="372"/>
      <c r="E9" s="372"/>
      <c r="F9" s="373"/>
      <c r="G9" s="374"/>
      <c r="H9" s="374"/>
      <c r="I9" s="338"/>
    </row>
    <row r="10" spans="1:9" ht="12.75" customHeight="1">
      <c r="A10" s="298" t="s">
        <v>324</v>
      </c>
      <c r="B10" s="298"/>
      <c r="C10" s="298"/>
      <c r="D10" s="298"/>
      <c r="E10" s="298"/>
      <c r="F10" s="298"/>
      <c r="G10" s="298"/>
      <c r="H10" s="298"/>
      <c r="I10" s="298"/>
    </row>
    <row r="11" spans="1:9" ht="12.75" customHeight="1">
      <c r="A11" s="298" t="s">
        <v>383</v>
      </c>
      <c r="B11" s="298"/>
      <c r="C11" s="298"/>
      <c r="D11" s="298"/>
      <c r="E11" s="298"/>
      <c r="F11" s="298"/>
      <c r="G11" s="298"/>
      <c r="H11" s="298"/>
      <c r="I11" s="298"/>
    </row>
    <row r="12" spans="1:9" ht="12.75">
      <c r="A12" s="112"/>
      <c r="B12" s="150"/>
      <c r="C12" s="112"/>
      <c r="D12" s="112"/>
      <c r="E12" s="112"/>
      <c r="F12" s="112"/>
      <c r="G12" s="112"/>
      <c r="H12" s="112"/>
      <c r="I12" s="112"/>
    </row>
    <row r="13" spans="1:9" ht="12.75">
      <c r="A13" s="112"/>
      <c r="B13" s="150"/>
      <c r="C13" s="112"/>
      <c r="D13" s="112"/>
      <c r="E13" s="112"/>
      <c r="F13" s="112"/>
      <c r="G13" s="112"/>
      <c r="H13" s="112"/>
      <c r="I13" s="112"/>
    </row>
    <row r="14" spans="5:9" ht="12.75">
      <c r="E14" s="5"/>
      <c r="F14" s="66"/>
      <c r="G14" s="66"/>
      <c r="H14" s="66"/>
      <c r="I14" s="67"/>
    </row>
    <row r="15" spans="5:9" ht="12.75">
      <c r="E15" s="291" t="s">
        <v>662</v>
      </c>
      <c r="F15" s="291"/>
      <c r="G15" s="291"/>
      <c r="H15" s="291"/>
      <c r="I15" s="291"/>
    </row>
    <row r="16" spans="5:9" ht="12.75">
      <c r="E16" s="352" t="s">
        <v>663</v>
      </c>
      <c r="F16" s="352"/>
      <c r="G16" s="352"/>
      <c r="H16" s="352"/>
      <c r="I16" s="352"/>
    </row>
    <row r="17" spans="5:9" ht="12.75">
      <c r="E17" s="352" t="s">
        <v>664</v>
      </c>
      <c r="F17" s="352"/>
      <c r="G17" s="352"/>
      <c r="H17" s="352"/>
      <c r="I17" s="352"/>
    </row>
  </sheetData>
  <sheetProtection selectLockedCells="1" selectUnlockedCells="1"/>
  <mergeCells count="7">
    <mergeCell ref="E17:I17"/>
    <mergeCell ref="A4:I4"/>
    <mergeCell ref="A10:I10"/>
    <mergeCell ref="A11:I11"/>
    <mergeCell ref="E15:I15"/>
    <mergeCell ref="E16:I16"/>
    <mergeCell ref="A9:E9"/>
  </mergeCells>
  <printOptions/>
  <pageMargins left="0.7" right="0.7" top="0.75" bottom="0.75"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4:I16"/>
  <sheetViews>
    <sheetView zoomScale="90" zoomScaleNormal="90" zoomScalePageLayoutView="0" workbookViewId="0" topLeftCell="A3">
      <selection activeCell="B3" sqref="A3:I16"/>
    </sheetView>
  </sheetViews>
  <sheetFormatPr defaultColWidth="9.140625" defaultRowHeight="12.75"/>
  <cols>
    <col min="1" max="1" width="4.140625" style="0" customWidth="1"/>
    <col min="2" max="2" width="59.8515625" style="0" customWidth="1"/>
    <col min="3" max="3" width="7.28125" style="0" customWidth="1"/>
    <col min="4" max="4" width="7.00390625" style="0" customWidth="1"/>
    <col min="5" max="5" width="9.7109375" style="0" customWidth="1"/>
    <col min="6" max="6" width="12.57421875" style="0" customWidth="1"/>
    <col min="7" max="7" width="7.57421875" style="0" customWidth="1"/>
    <col min="8" max="8" width="11.00390625" style="0" customWidth="1"/>
    <col min="9" max="9" width="10.00390625" style="0" customWidth="1"/>
  </cols>
  <sheetData>
    <row r="4" spans="1:9" ht="12.75">
      <c r="A4" s="400" t="s">
        <v>604</v>
      </c>
      <c r="B4" s="400"/>
      <c r="C4" s="400"/>
      <c r="D4" s="400"/>
      <c r="E4" s="400"/>
      <c r="F4" s="400"/>
      <c r="G4" s="400"/>
      <c r="H4" s="400"/>
      <c r="I4" s="400"/>
    </row>
    <row r="5" spans="1:9" ht="12.75">
      <c r="A5" s="233"/>
      <c r="B5" s="233"/>
      <c r="C5" s="233"/>
      <c r="D5" s="233"/>
      <c r="E5" s="233"/>
      <c r="F5" s="233"/>
      <c r="G5" s="233"/>
      <c r="H5" s="233"/>
      <c r="I5" s="233"/>
    </row>
    <row r="6" spans="1:9" ht="12.75">
      <c r="A6" s="233"/>
      <c r="B6" s="233"/>
      <c r="C6" s="233"/>
      <c r="D6" s="233"/>
      <c r="E6" s="233"/>
      <c r="F6" s="233"/>
      <c r="G6" s="233"/>
      <c r="H6" s="233"/>
      <c r="I6" s="233"/>
    </row>
    <row r="7" spans="1:9" ht="36">
      <c r="A7" s="184" t="s">
        <v>1</v>
      </c>
      <c r="B7" s="184" t="s">
        <v>2</v>
      </c>
      <c r="C7" s="184" t="s">
        <v>4</v>
      </c>
      <c r="D7" s="184" t="s">
        <v>5</v>
      </c>
      <c r="E7" s="184" t="s">
        <v>6</v>
      </c>
      <c r="F7" s="184" t="s">
        <v>329</v>
      </c>
      <c r="G7" s="187" t="s">
        <v>7</v>
      </c>
      <c r="H7" s="184" t="s">
        <v>330</v>
      </c>
      <c r="I7" s="184" t="s">
        <v>9</v>
      </c>
    </row>
    <row r="8" spans="1:9" ht="219.75" customHeight="1">
      <c r="A8" s="219">
        <v>1</v>
      </c>
      <c r="B8" s="430" t="s">
        <v>674</v>
      </c>
      <c r="C8" s="219" t="s">
        <v>346</v>
      </c>
      <c r="D8" s="219">
        <v>600</v>
      </c>
      <c r="E8" s="184"/>
      <c r="F8" s="184"/>
      <c r="G8" s="272"/>
      <c r="H8" s="184"/>
      <c r="I8" s="184"/>
    </row>
    <row r="9" spans="1:9" ht="12.75" customHeight="1">
      <c r="A9" s="314" t="s">
        <v>571</v>
      </c>
      <c r="B9" s="314"/>
      <c r="C9" s="314"/>
      <c r="D9" s="314"/>
      <c r="E9" s="314"/>
      <c r="F9" s="266"/>
      <c r="G9" s="213"/>
      <c r="H9" s="213"/>
      <c r="I9" s="214"/>
    </row>
    <row r="10" spans="1:9" ht="15.75" customHeight="1">
      <c r="A10" s="307" t="s">
        <v>372</v>
      </c>
      <c r="B10" s="307"/>
      <c r="C10" s="307"/>
      <c r="D10" s="307"/>
      <c r="E10" s="307"/>
      <c r="F10" s="307"/>
      <c r="G10" s="307"/>
      <c r="H10" s="307"/>
      <c r="I10" s="307"/>
    </row>
    <row r="11" spans="1:9" ht="12.75" customHeight="1">
      <c r="A11" s="313" t="s">
        <v>325</v>
      </c>
      <c r="B11" s="313"/>
      <c r="C11" s="313"/>
      <c r="D11" s="313"/>
      <c r="E11" s="313"/>
      <c r="F11" s="313"/>
      <c r="G11" s="313"/>
      <c r="H11" s="313"/>
      <c r="I11" s="313"/>
    </row>
    <row r="12" spans="8:9" ht="12.75" customHeight="1">
      <c r="H12" s="65"/>
      <c r="I12" s="65"/>
    </row>
    <row r="13" spans="8:9" ht="12.75">
      <c r="H13" s="3"/>
      <c r="I13" s="3"/>
    </row>
    <row r="14" spans="5:9" ht="12.75">
      <c r="E14" s="291" t="s">
        <v>662</v>
      </c>
      <c r="F14" s="291"/>
      <c r="G14" s="291"/>
      <c r="H14" s="291"/>
      <c r="I14" s="291"/>
    </row>
    <row r="15" spans="5:9" ht="12.75">
      <c r="E15" s="352" t="s">
        <v>663</v>
      </c>
      <c r="F15" s="352"/>
      <c r="G15" s="352"/>
      <c r="H15" s="352"/>
      <c r="I15" s="352"/>
    </row>
    <row r="16" spans="5:9" ht="12.75">
      <c r="E16" s="352" t="s">
        <v>664</v>
      </c>
      <c r="F16" s="352"/>
      <c r="G16" s="352"/>
      <c r="H16" s="352"/>
      <c r="I16" s="352"/>
    </row>
  </sheetData>
  <sheetProtection selectLockedCells="1" selectUnlockedCells="1"/>
  <mergeCells count="7">
    <mergeCell ref="E16:I16"/>
    <mergeCell ref="A4:I4"/>
    <mergeCell ref="A9:E9"/>
    <mergeCell ref="A10:I10"/>
    <mergeCell ref="A11:I11"/>
    <mergeCell ref="E14:I14"/>
    <mergeCell ref="E15:I15"/>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2:I18"/>
  <sheetViews>
    <sheetView zoomScale="90" zoomScaleNormal="90" zoomScalePageLayoutView="0" workbookViewId="0" topLeftCell="A16">
      <selection activeCell="E16" sqref="E16:I19"/>
    </sheetView>
  </sheetViews>
  <sheetFormatPr defaultColWidth="9.140625" defaultRowHeight="12.75"/>
  <cols>
    <col min="1" max="1" width="4.8515625" style="0" customWidth="1"/>
    <col min="2" max="2" width="59.8515625" style="74" customWidth="1"/>
    <col min="3" max="4" width="7.00390625" style="0" customWidth="1"/>
    <col min="6" max="6" width="12.7109375" style="0" customWidth="1"/>
    <col min="7" max="7" width="7.28125" style="0" customWidth="1"/>
    <col min="8" max="8" width="11.8515625" style="0" customWidth="1"/>
    <col min="9" max="9" width="10.421875" style="0" customWidth="1"/>
  </cols>
  <sheetData>
    <row r="2" spans="1:9" ht="12.75">
      <c r="A2" s="400" t="s">
        <v>605</v>
      </c>
      <c r="B2" s="400"/>
      <c r="C2" s="400"/>
      <c r="D2" s="400"/>
      <c r="E2" s="400"/>
      <c r="F2" s="400"/>
      <c r="G2" s="400"/>
      <c r="H2" s="400"/>
      <c r="I2" s="400"/>
    </row>
    <row r="3" spans="1:9" ht="12.75">
      <c r="A3" s="233"/>
      <c r="B3" s="252"/>
      <c r="C3" s="233"/>
      <c r="D3" s="233"/>
      <c r="E3" s="233"/>
      <c r="F3" s="233"/>
      <c r="G3" s="233"/>
      <c r="H3" s="233"/>
      <c r="I3" s="233"/>
    </row>
    <row r="4" spans="1:9" ht="12.75">
      <c r="A4" s="233"/>
      <c r="B4" s="252"/>
      <c r="C4" s="233"/>
      <c r="D4" s="233"/>
      <c r="E4" s="233"/>
      <c r="F4" s="233"/>
      <c r="G4" s="233"/>
      <c r="H4" s="233"/>
      <c r="I4" s="233"/>
    </row>
    <row r="5" spans="1:9" ht="36">
      <c r="A5" s="184" t="s">
        <v>1</v>
      </c>
      <c r="B5" s="184" t="s">
        <v>2</v>
      </c>
      <c r="C5" s="184" t="s">
        <v>4</v>
      </c>
      <c r="D5" s="184" t="s">
        <v>5</v>
      </c>
      <c r="E5" s="184" t="s">
        <v>328</v>
      </c>
      <c r="F5" s="184" t="s">
        <v>329</v>
      </c>
      <c r="G5" s="187" t="s">
        <v>7</v>
      </c>
      <c r="H5" s="184" t="s">
        <v>330</v>
      </c>
      <c r="I5" s="184" t="s">
        <v>9</v>
      </c>
    </row>
    <row r="6" spans="1:9" ht="156.75" customHeight="1">
      <c r="A6" s="219">
        <v>1</v>
      </c>
      <c r="B6" s="218" t="s">
        <v>606</v>
      </c>
      <c r="C6" s="184" t="s">
        <v>346</v>
      </c>
      <c r="D6" s="184">
        <v>50</v>
      </c>
      <c r="E6" s="184"/>
      <c r="F6" s="184"/>
      <c r="G6" s="272"/>
      <c r="H6" s="184"/>
      <c r="I6" s="184"/>
    </row>
    <row r="7" spans="1:9" ht="144">
      <c r="A7" s="219">
        <v>2</v>
      </c>
      <c r="B7" s="218" t="s">
        <v>607</v>
      </c>
      <c r="C7" s="184" t="s">
        <v>346</v>
      </c>
      <c r="D7" s="184">
        <v>50</v>
      </c>
      <c r="E7" s="184"/>
      <c r="F7" s="184"/>
      <c r="G7" s="272"/>
      <c r="H7" s="184"/>
      <c r="I7" s="184"/>
    </row>
    <row r="8" spans="1:9" ht="95.25" customHeight="1">
      <c r="A8" s="219">
        <v>3</v>
      </c>
      <c r="B8" s="218" t="s">
        <v>608</v>
      </c>
      <c r="C8" s="184" t="s">
        <v>346</v>
      </c>
      <c r="D8" s="184">
        <v>1200</v>
      </c>
      <c r="E8" s="184"/>
      <c r="F8" s="184"/>
      <c r="G8" s="272"/>
      <c r="H8" s="184"/>
      <c r="I8" s="184"/>
    </row>
    <row r="9" spans="1:9" ht="72">
      <c r="A9" s="219">
        <v>4</v>
      </c>
      <c r="B9" s="218" t="s">
        <v>609</v>
      </c>
      <c r="C9" s="184" t="s">
        <v>346</v>
      </c>
      <c r="D9" s="184">
        <v>200</v>
      </c>
      <c r="E9" s="184"/>
      <c r="F9" s="184"/>
      <c r="G9" s="272"/>
      <c r="H9" s="184"/>
      <c r="I9" s="184"/>
    </row>
    <row r="10" spans="1:9" ht="169.5" customHeight="1">
      <c r="A10" s="219">
        <v>5</v>
      </c>
      <c r="B10" s="218" t="s">
        <v>610</v>
      </c>
      <c r="C10" s="184" t="s">
        <v>346</v>
      </c>
      <c r="D10" s="184">
        <v>4300</v>
      </c>
      <c r="E10" s="184"/>
      <c r="F10" s="184"/>
      <c r="G10" s="272"/>
      <c r="H10" s="184"/>
      <c r="I10" s="184"/>
    </row>
    <row r="11" spans="1:9" ht="12.75" customHeight="1">
      <c r="A11" s="314" t="s">
        <v>571</v>
      </c>
      <c r="B11" s="314"/>
      <c r="C11" s="314"/>
      <c r="D11" s="314"/>
      <c r="E11" s="314"/>
      <c r="F11" s="266"/>
      <c r="G11" s="213"/>
      <c r="H11" s="213"/>
      <c r="I11" s="214"/>
    </row>
    <row r="12" spans="1:9" ht="15.75" customHeight="1">
      <c r="A12" s="307" t="s">
        <v>372</v>
      </c>
      <c r="B12" s="307"/>
      <c r="C12" s="307"/>
      <c r="D12" s="307"/>
      <c r="E12" s="307"/>
      <c r="F12" s="307"/>
      <c r="G12" s="307"/>
      <c r="H12" s="307"/>
      <c r="I12" s="307"/>
    </row>
    <row r="13" spans="1:9" ht="12.75" customHeight="1">
      <c r="A13" s="313" t="s">
        <v>325</v>
      </c>
      <c r="B13" s="313"/>
      <c r="C13" s="313"/>
      <c r="D13" s="313"/>
      <c r="E13" s="313"/>
      <c r="F13" s="313"/>
      <c r="G13" s="313"/>
      <c r="H13" s="313"/>
      <c r="I13" s="313"/>
    </row>
    <row r="14" spans="8:9" ht="12.75" customHeight="1">
      <c r="H14" s="65"/>
      <c r="I14" s="65"/>
    </row>
    <row r="15" spans="8:9" ht="12.75">
      <c r="H15" s="3"/>
      <c r="I15" s="3"/>
    </row>
    <row r="16" spans="5:9" ht="12.75">
      <c r="E16" s="291" t="s">
        <v>662</v>
      </c>
      <c r="F16" s="291"/>
      <c r="G16" s="291"/>
      <c r="H16" s="291"/>
      <c r="I16" s="291"/>
    </row>
    <row r="17" spans="5:9" ht="12.75">
      <c r="E17" s="352" t="s">
        <v>663</v>
      </c>
      <c r="F17" s="352"/>
      <c r="G17" s="352"/>
      <c r="H17" s="352"/>
      <c r="I17" s="352"/>
    </row>
    <row r="18" spans="5:9" ht="12.75">
      <c r="E18" s="352" t="s">
        <v>664</v>
      </c>
      <c r="F18" s="352"/>
      <c r="G18" s="352"/>
      <c r="H18" s="352"/>
      <c r="I18" s="352"/>
    </row>
  </sheetData>
  <sheetProtection selectLockedCells="1" selectUnlockedCells="1"/>
  <mergeCells count="7">
    <mergeCell ref="E18:I18"/>
    <mergeCell ref="A2:I2"/>
    <mergeCell ref="A11:E11"/>
    <mergeCell ref="A12:I12"/>
    <mergeCell ref="A13:I13"/>
    <mergeCell ref="E16:I16"/>
    <mergeCell ref="E17:I17"/>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2.xml><?xml version="1.0" encoding="utf-8"?>
<worksheet xmlns="http://schemas.openxmlformats.org/spreadsheetml/2006/main" xmlns:r="http://schemas.openxmlformats.org/officeDocument/2006/relationships">
  <dimension ref="A2:K20"/>
  <sheetViews>
    <sheetView zoomScale="90" zoomScaleNormal="90" zoomScalePageLayoutView="0" workbookViewId="0" topLeftCell="A10">
      <selection activeCell="E17" sqref="E17:I19"/>
    </sheetView>
  </sheetViews>
  <sheetFormatPr defaultColWidth="9.140625" defaultRowHeight="12.75"/>
  <cols>
    <col min="1" max="1" width="3.140625" style="0" customWidth="1"/>
    <col min="2" max="2" width="53.28125" style="74" customWidth="1"/>
    <col min="4" max="4" width="6.7109375" style="0" customWidth="1"/>
    <col min="5" max="5" width="9.8515625" style="0" customWidth="1"/>
    <col min="6" max="6" width="13.00390625" style="0" customWidth="1"/>
    <col min="7" max="7" width="8.28125" style="0" customWidth="1"/>
    <col min="8" max="8" width="11.00390625" style="0" customWidth="1"/>
    <col min="9" max="9" width="10.8515625" style="0" customWidth="1"/>
  </cols>
  <sheetData>
    <row r="2" ht="12.75">
      <c r="B2" s="279" t="s">
        <v>611</v>
      </c>
    </row>
    <row r="3" spans="1:11" ht="12.75">
      <c r="A3" s="112"/>
      <c r="B3" s="150"/>
      <c r="C3" s="112"/>
      <c r="D3" s="112"/>
      <c r="E3" s="112"/>
      <c r="F3" s="112"/>
      <c r="G3" s="112"/>
      <c r="H3" s="112"/>
      <c r="I3" s="112"/>
      <c r="J3" s="112"/>
      <c r="K3" s="112"/>
    </row>
    <row r="4" spans="1:11" ht="12.75">
      <c r="A4" s="400" t="s">
        <v>675</v>
      </c>
      <c r="B4" s="400"/>
      <c r="C4" s="400"/>
      <c r="D4" s="400"/>
      <c r="E4" s="400"/>
      <c r="F4" s="400"/>
      <c r="G4" s="400"/>
      <c r="H4" s="400"/>
      <c r="I4" s="400"/>
      <c r="J4" s="400"/>
      <c r="K4" s="400"/>
    </row>
    <row r="5" spans="1:11" ht="12.75">
      <c r="A5" s="233"/>
      <c r="B5" s="252"/>
      <c r="C5" s="233"/>
      <c r="D5" s="233"/>
      <c r="E5" s="233"/>
      <c r="F5" s="233"/>
      <c r="G5" s="233"/>
      <c r="H5" s="233"/>
      <c r="I5" s="233"/>
      <c r="J5" s="233"/>
      <c r="K5" s="233"/>
    </row>
    <row r="6" spans="1:11" ht="12.75">
      <c r="A6" s="233"/>
      <c r="B6" s="252"/>
      <c r="C6" s="233"/>
      <c r="D6" s="233"/>
      <c r="E6" s="233"/>
      <c r="F6" s="233"/>
      <c r="G6" s="233"/>
      <c r="H6" s="233"/>
      <c r="I6" s="233"/>
      <c r="J6" s="233"/>
      <c r="K6" s="112"/>
    </row>
    <row r="7" spans="1:11" ht="24">
      <c r="A7" s="184" t="s">
        <v>1</v>
      </c>
      <c r="B7" s="184" t="s">
        <v>2</v>
      </c>
      <c r="C7" s="184" t="s">
        <v>4</v>
      </c>
      <c r="D7" s="184" t="s">
        <v>612</v>
      </c>
      <c r="E7" s="184" t="s">
        <v>328</v>
      </c>
      <c r="F7" s="184" t="s">
        <v>329</v>
      </c>
      <c r="G7" s="187" t="s">
        <v>7</v>
      </c>
      <c r="H7" s="184" t="s">
        <v>330</v>
      </c>
      <c r="I7" s="184" t="s">
        <v>9</v>
      </c>
      <c r="J7" s="112"/>
      <c r="K7" s="112"/>
    </row>
    <row r="8" spans="1:11" ht="158.25" customHeight="1">
      <c r="A8" s="219">
        <v>1</v>
      </c>
      <c r="B8" s="218" t="s">
        <v>613</v>
      </c>
      <c r="C8" s="219" t="s">
        <v>614</v>
      </c>
      <c r="D8" s="219">
        <v>300</v>
      </c>
      <c r="E8" s="219"/>
      <c r="F8" s="184"/>
      <c r="G8" s="280"/>
      <c r="H8" s="184"/>
      <c r="I8" s="184"/>
      <c r="J8" s="112"/>
      <c r="K8" s="112"/>
    </row>
    <row r="9" spans="1:11" ht="144">
      <c r="A9" s="219">
        <v>2</v>
      </c>
      <c r="B9" s="218" t="s">
        <v>615</v>
      </c>
      <c r="C9" s="219" t="s">
        <v>614</v>
      </c>
      <c r="D9" s="219">
        <v>10200</v>
      </c>
      <c r="E9" s="219"/>
      <c r="F9" s="184"/>
      <c r="G9" s="280"/>
      <c r="H9" s="184"/>
      <c r="I9" s="184"/>
      <c r="J9" s="112"/>
      <c r="K9" s="112"/>
    </row>
    <row r="10" spans="1:11" ht="204.75" customHeight="1">
      <c r="A10" s="235">
        <v>3</v>
      </c>
      <c r="B10" s="234" t="s">
        <v>616</v>
      </c>
      <c r="C10" s="235" t="s">
        <v>614</v>
      </c>
      <c r="D10" s="437">
        <v>2000</v>
      </c>
      <c r="E10" s="239"/>
      <c r="F10" s="281"/>
      <c r="G10" s="280"/>
      <c r="H10" s="281"/>
      <c r="I10" s="212"/>
      <c r="J10" s="112"/>
      <c r="K10" s="112"/>
    </row>
    <row r="11" spans="1:11" ht="12.75" customHeight="1">
      <c r="A11" s="314" t="s">
        <v>323</v>
      </c>
      <c r="B11" s="314"/>
      <c r="C11" s="314"/>
      <c r="D11" s="314"/>
      <c r="E11" s="314"/>
      <c r="F11" s="250"/>
      <c r="G11" s="250"/>
      <c r="H11" s="266"/>
      <c r="I11" s="213"/>
      <c r="J11" s="112"/>
      <c r="K11" s="112"/>
    </row>
    <row r="12" spans="1:11" ht="15.75" customHeight="1">
      <c r="A12" s="431" t="s">
        <v>372</v>
      </c>
      <c r="B12" s="432"/>
      <c r="C12" s="432"/>
      <c r="D12" s="432"/>
      <c r="E12" s="432"/>
      <c r="F12" s="432"/>
      <c r="G12" s="432"/>
      <c r="H12" s="432"/>
      <c r="I12" s="433"/>
      <c r="J12" s="112"/>
      <c r="K12" s="112"/>
    </row>
    <row r="13" spans="1:11" ht="12.75" customHeight="1">
      <c r="A13" s="434" t="s">
        <v>325</v>
      </c>
      <c r="B13" s="435"/>
      <c r="C13" s="435"/>
      <c r="D13" s="435"/>
      <c r="E13" s="435"/>
      <c r="F13" s="435"/>
      <c r="G13" s="435"/>
      <c r="H13" s="435"/>
      <c r="I13" s="436"/>
      <c r="J13" s="438"/>
      <c r="K13" s="438"/>
    </row>
    <row r="14" spans="1:11" ht="12.75">
      <c r="A14" s="112"/>
      <c r="B14" s="150"/>
      <c r="C14" s="112"/>
      <c r="D14" s="112"/>
      <c r="E14" s="112"/>
      <c r="F14" s="112"/>
      <c r="G14" s="112"/>
      <c r="H14" s="112"/>
      <c r="I14" s="112"/>
      <c r="J14" s="439"/>
      <c r="K14" s="439"/>
    </row>
    <row r="15" spans="1:11" ht="12.75">
      <c r="A15" s="112"/>
      <c r="B15" s="150"/>
      <c r="C15" s="112"/>
      <c r="D15" s="112"/>
      <c r="E15" s="112"/>
      <c r="F15" s="112"/>
      <c r="G15" s="112"/>
      <c r="H15" s="112"/>
      <c r="I15" s="112"/>
      <c r="J15" s="440"/>
      <c r="K15" s="441"/>
    </row>
    <row r="16" spans="1:11" ht="12.75">
      <c r="A16" s="112"/>
      <c r="B16" s="150"/>
      <c r="C16" s="112"/>
      <c r="D16" s="112"/>
      <c r="E16" s="112"/>
      <c r="F16" s="112"/>
      <c r="G16" s="442"/>
      <c r="H16" s="440"/>
      <c r="I16" s="440"/>
      <c r="J16" s="112"/>
      <c r="K16" s="112"/>
    </row>
    <row r="17" spans="1:11" ht="12.75">
      <c r="A17" s="112"/>
      <c r="B17" s="150"/>
      <c r="C17" s="112"/>
      <c r="D17" s="112"/>
      <c r="E17" s="443" t="s">
        <v>662</v>
      </c>
      <c r="F17" s="443"/>
      <c r="G17" s="443"/>
      <c r="H17" s="443"/>
      <c r="I17" s="443"/>
      <c r="J17" s="112"/>
      <c r="K17" s="112"/>
    </row>
    <row r="18" spans="1:11" ht="12.75">
      <c r="A18" s="112"/>
      <c r="B18" s="150"/>
      <c r="C18" s="112"/>
      <c r="D18" s="112"/>
      <c r="E18" s="443" t="s">
        <v>663</v>
      </c>
      <c r="F18" s="443"/>
      <c r="G18" s="443"/>
      <c r="H18" s="443"/>
      <c r="I18" s="443"/>
      <c r="J18" s="112"/>
      <c r="K18" s="112"/>
    </row>
    <row r="19" spans="1:11" ht="12.75">
      <c r="A19" s="112"/>
      <c r="B19" s="150"/>
      <c r="C19" s="112"/>
      <c r="D19" s="112"/>
      <c r="E19" s="443" t="s">
        <v>664</v>
      </c>
      <c r="F19" s="443"/>
      <c r="G19" s="443"/>
      <c r="H19" s="443"/>
      <c r="I19" s="443"/>
      <c r="J19" s="112"/>
      <c r="K19" s="112"/>
    </row>
    <row r="20" spans="1:11" ht="12.75">
      <c r="A20" s="112"/>
      <c r="B20" s="150"/>
      <c r="C20" s="112"/>
      <c r="D20" s="112"/>
      <c r="E20" s="112"/>
      <c r="F20" s="112"/>
      <c r="G20" s="112"/>
      <c r="H20" s="112"/>
      <c r="I20" s="112"/>
      <c r="J20" s="112"/>
      <c r="K20" s="112"/>
    </row>
  </sheetData>
  <sheetProtection selectLockedCells="1" selectUnlockedCells="1"/>
  <mergeCells count="7">
    <mergeCell ref="E17:I17"/>
    <mergeCell ref="E18:I18"/>
    <mergeCell ref="E19:I19"/>
    <mergeCell ref="A4:K4"/>
    <mergeCell ref="A11:E11"/>
    <mergeCell ref="A12:I12"/>
    <mergeCell ref="A13:I13"/>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dimension ref="A4:I27"/>
  <sheetViews>
    <sheetView zoomScale="90" zoomScaleNormal="90" zoomScalePageLayoutView="0" workbookViewId="0" topLeftCell="A19">
      <selection activeCell="E25" sqref="E25:I27"/>
    </sheetView>
  </sheetViews>
  <sheetFormatPr defaultColWidth="9.140625" defaultRowHeight="12.75"/>
  <cols>
    <col min="1" max="1" width="4.7109375" style="0" customWidth="1"/>
    <col min="2" max="2" width="54.57421875" style="74" customWidth="1"/>
    <col min="3" max="3" width="7.57421875" style="0" customWidth="1"/>
    <col min="4" max="4" width="6.57421875" style="0" customWidth="1"/>
    <col min="5" max="5" width="11.421875" style="0" customWidth="1"/>
    <col min="6" max="6" width="11.8515625" style="0" customWidth="1"/>
    <col min="7" max="7" width="5.7109375" style="0" customWidth="1"/>
    <col min="8" max="8" width="11.8515625" style="0" customWidth="1"/>
    <col min="9" max="9" width="10.421875" style="0" customWidth="1"/>
  </cols>
  <sheetData>
    <row r="4" spans="1:9" ht="12.75">
      <c r="A4" s="400" t="s">
        <v>676</v>
      </c>
      <c r="B4" s="400"/>
      <c r="C4" s="400"/>
      <c r="D4" s="400"/>
      <c r="E4" s="400"/>
      <c r="F4" s="400"/>
      <c r="G4" s="400"/>
      <c r="H4" s="400"/>
      <c r="I4" s="400"/>
    </row>
    <row r="5" spans="1:9" ht="12.75">
      <c r="A5" s="233"/>
      <c r="B5" s="252"/>
      <c r="C5" s="233"/>
      <c r="D5" s="233"/>
      <c r="E5" s="233"/>
      <c r="F5" s="233"/>
      <c r="G5" s="233"/>
      <c r="H5" s="233"/>
      <c r="I5" s="233"/>
    </row>
    <row r="6" spans="1:9" ht="12.75">
      <c r="A6" s="233"/>
      <c r="B6" s="252"/>
      <c r="C6" s="233"/>
      <c r="D6" s="233"/>
      <c r="E6" s="233"/>
      <c r="F6" s="233"/>
      <c r="G6" s="233"/>
      <c r="H6" s="233"/>
      <c r="I6" s="233"/>
    </row>
    <row r="7" spans="1:9" ht="36">
      <c r="A7" s="335" t="s">
        <v>1</v>
      </c>
      <c r="B7" s="335" t="s">
        <v>2</v>
      </c>
      <c r="C7" s="335" t="s">
        <v>4</v>
      </c>
      <c r="D7" s="335" t="s">
        <v>5</v>
      </c>
      <c r="E7" s="335" t="s">
        <v>328</v>
      </c>
      <c r="F7" s="335" t="s">
        <v>329</v>
      </c>
      <c r="G7" s="335" t="s">
        <v>7</v>
      </c>
      <c r="H7" s="335" t="s">
        <v>330</v>
      </c>
      <c r="I7" s="335" t="s">
        <v>9</v>
      </c>
    </row>
    <row r="8" spans="1:9" ht="72" customHeight="1">
      <c r="A8" s="444">
        <v>1</v>
      </c>
      <c r="B8" s="445" t="s">
        <v>617</v>
      </c>
      <c r="C8" s="335" t="s">
        <v>212</v>
      </c>
      <c r="D8" s="335">
        <v>4</v>
      </c>
      <c r="E8" s="335"/>
      <c r="F8" s="335"/>
      <c r="G8" s="446"/>
      <c r="H8" s="335"/>
      <c r="I8" s="335"/>
    </row>
    <row r="9" spans="1:9" ht="70.5" customHeight="1">
      <c r="A9" s="444">
        <v>2</v>
      </c>
      <c r="B9" s="445" t="s">
        <v>618</v>
      </c>
      <c r="C9" s="335" t="s">
        <v>212</v>
      </c>
      <c r="D9" s="335">
        <v>3</v>
      </c>
      <c r="E9" s="335"/>
      <c r="F9" s="335"/>
      <c r="G9" s="446"/>
      <c r="H9" s="335"/>
      <c r="I9" s="335"/>
    </row>
    <row r="10" spans="1:9" ht="75" customHeight="1">
      <c r="A10" s="444">
        <v>3</v>
      </c>
      <c r="B10" s="445" t="s">
        <v>619</v>
      </c>
      <c r="C10" s="444" t="s">
        <v>212</v>
      </c>
      <c r="D10" s="444">
        <v>9</v>
      </c>
      <c r="E10" s="447"/>
      <c r="F10" s="448"/>
      <c r="G10" s="446"/>
      <c r="H10" s="448"/>
      <c r="I10" s="335"/>
    </row>
    <row r="11" spans="1:9" ht="72.75" customHeight="1">
      <c r="A11" s="444">
        <v>4</v>
      </c>
      <c r="B11" s="445" t="s">
        <v>620</v>
      </c>
      <c r="C11" s="444" t="s">
        <v>212</v>
      </c>
      <c r="D11" s="444">
        <v>3</v>
      </c>
      <c r="E11" s="447"/>
      <c r="F11" s="448"/>
      <c r="G11" s="446"/>
      <c r="H11" s="448"/>
      <c r="I11" s="335"/>
    </row>
    <row r="12" spans="1:9" ht="138.75" customHeight="1">
      <c r="A12" s="444">
        <v>5</v>
      </c>
      <c r="B12" s="445" t="s">
        <v>621</v>
      </c>
      <c r="C12" s="444" t="s">
        <v>212</v>
      </c>
      <c r="D12" s="444">
        <v>1</v>
      </c>
      <c r="E12" s="447"/>
      <c r="F12" s="448"/>
      <c r="G12" s="446"/>
      <c r="H12" s="448"/>
      <c r="I12" s="335"/>
    </row>
    <row r="13" spans="1:9" ht="161.25" customHeight="1">
      <c r="A13" s="444">
        <v>6</v>
      </c>
      <c r="B13" s="445" t="s">
        <v>622</v>
      </c>
      <c r="C13" s="444" t="s">
        <v>212</v>
      </c>
      <c r="D13" s="444">
        <v>1</v>
      </c>
      <c r="E13" s="447"/>
      <c r="F13" s="448"/>
      <c r="G13" s="446"/>
      <c r="H13" s="448"/>
      <c r="I13" s="335"/>
    </row>
    <row r="14" spans="1:9" ht="138.75" customHeight="1">
      <c r="A14" s="444">
        <v>7</v>
      </c>
      <c r="B14" s="445" t="s">
        <v>623</v>
      </c>
      <c r="C14" s="444" t="s">
        <v>212</v>
      </c>
      <c r="D14" s="444">
        <v>6</v>
      </c>
      <c r="E14" s="447"/>
      <c r="F14" s="448"/>
      <c r="G14" s="446"/>
      <c r="H14" s="448"/>
      <c r="I14" s="335"/>
    </row>
    <row r="15" spans="1:9" ht="155.25" customHeight="1">
      <c r="A15" s="444">
        <v>8</v>
      </c>
      <c r="B15" s="445" t="s">
        <v>624</v>
      </c>
      <c r="C15" s="444" t="s">
        <v>212</v>
      </c>
      <c r="D15" s="444">
        <v>4</v>
      </c>
      <c r="E15" s="447"/>
      <c r="F15" s="448"/>
      <c r="G15" s="446"/>
      <c r="H15" s="448"/>
      <c r="I15" s="335"/>
    </row>
    <row r="16" spans="1:9" ht="132" customHeight="1">
      <c r="A16" s="444">
        <v>9</v>
      </c>
      <c r="B16" s="445" t="s">
        <v>625</v>
      </c>
      <c r="C16" s="444" t="s">
        <v>212</v>
      </c>
      <c r="D16" s="444">
        <v>24</v>
      </c>
      <c r="E16" s="447"/>
      <c r="F16" s="448"/>
      <c r="G16" s="446"/>
      <c r="H16" s="448"/>
      <c r="I16" s="335"/>
    </row>
    <row r="17" spans="1:9" ht="120.75" customHeight="1">
      <c r="A17" s="444">
        <v>10</v>
      </c>
      <c r="B17" s="445" t="s">
        <v>626</v>
      </c>
      <c r="C17" s="444" t="s">
        <v>212</v>
      </c>
      <c r="D17" s="444">
        <v>10</v>
      </c>
      <c r="E17" s="447"/>
      <c r="F17" s="448"/>
      <c r="G17" s="446"/>
      <c r="H17" s="448"/>
      <c r="I17" s="335"/>
    </row>
    <row r="18" spans="1:9" ht="45" customHeight="1">
      <c r="A18" s="444">
        <v>11</v>
      </c>
      <c r="B18" s="445" t="s">
        <v>627</v>
      </c>
      <c r="C18" s="444" t="s">
        <v>346</v>
      </c>
      <c r="D18" s="444">
        <v>4</v>
      </c>
      <c r="E18" s="447"/>
      <c r="F18" s="448"/>
      <c r="G18" s="446"/>
      <c r="H18" s="448"/>
      <c r="I18" s="335"/>
    </row>
    <row r="19" spans="1:9" ht="51.75" customHeight="1">
      <c r="A19" s="444">
        <v>12</v>
      </c>
      <c r="B19" s="445" t="s">
        <v>628</v>
      </c>
      <c r="C19" s="444" t="s">
        <v>346</v>
      </c>
      <c r="D19" s="444">
        <v>4</v>
      </c>
      <c r="E19" s="447"/>
      <c r="F19" s="448"/>
      <c r="G19" s="446"/>
      <c r="H19" s="448"/>
      <c r="I19" s="335"/>
    </row>
    <row r="20" spans="1:9" ht="12.75" customHeight="1">
      <c r="A20" s="449" t="s">
        <v>571</v>
      </c>
      <c r="B20" s="449"/>
      <c r="C20" s="449"/>
      <c r="D20" s="449"/>
      <c r="E20" s="449"/>
      <c r="F20" s="450"/>
      <c r="G20" s="451"/>
      <c r="H20" s="451"/>
      <c r="I20" s="329"/>
    </row>
    <row r="21" spans="1:9" ht="15.75" customHeight="1">
      <c r="A21" s="452" t="s">
        <v>372</v>
      </c>
      <c r="B21" s="452"/>
      <c r="C21" s="452"/>
      <c r="D21" s="452"/>
      <c r="E21" s="452"/>
      <c r="F21" s="452"/>
      <c r="G21" s="452"/>
      <c r="H21" s="452"/>
      <c r="I21" s="452"/>
    </row>
    <row r="22" spans="1:9" ht="12.75" customHeight="1">
      <c r="A22" s="453" t="s">
        <v>325</v>
      </c>
      <c r="B22" s="453"/>
      <c r="C22" s="453"/>
      <c r="D22" s="453"/>
      <c r="E22" s="453"/>
      <c r="F22" s="453"/>
      <c r="G22" s="453"/>
      <c r="H22" s="453"/>
      <c r="I22" s="453"/>
    </row>
    <row r="25" spans="5:9" ht="12.75">
      <c r="E25" s="443" t="s">
        <v>662</v>
      </c>
      <c r="F25" s="443"/>
      <c r="G25" s="443"/>
      <c r="H25" s="443"/>
      <c r="I25" s="443"/>
    </row>
    <row r="26" spans="5:9" ht="12.75">
      <c r="E26" s="443" t="s">
        <v>663</v>
      </c>
      <c r="F26" s="443"/>
      <c r="G26" s="443"/>
      <c r="H26" s="443"/>
      <c r="I26" s="443"/>
    </row>
    <row r="27" spans="5:9" ht="12.75">
      <c r="E27" s="443" t="s">
        <v>664</v>
      </c>
      <c r="F27" s="443"/>
      <c r="G27" s="443"/>
      <c r="H27" s="443"/>
      <c r="I27" s="443"/>
    </row>
  </sheetData>
  <sheetProtection selectLockedCells="1" selectUnlockedCells="1"/>
  <mergeCells count="7">
    <mergeCell ref="E27:I27"/>
    <mergeCell ref="A4:I4"/>
    <mergeCell ref="A20:E20"/>
    <mergeCell ref="A21:I21"/>
    <mergeCell ref="A22:I22"/>
    <mergeCell ref="E25:I25"/>
    <mergeCell ref="E26:I26"/>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dimension ref="A4:I17"/>
  <sheetViews>
    <sheetView zoomScale="90" zoomScaleNormal="90" zoomScalePageLayoutView="0" workbookViewId="0" topLeftCell="A1">
      <selection activeCell="E14" sqref="E14:I16"/>
    </sheetView>
  </sheetViews>
  <sheetFormatPr defaultColWidth="9.140625" defaultRowHeight="12.75"/>
  <cols>
    <col min="1" max="1" width="4.140625" style="0" customWidth="1"/>
    <col min="2" max="2" width="58.421875" style="0" customWidth="1"/>
    <col min="3" max="3" width="6.28125" style="0" customWidth="1"/>
    <col min="4" max="4" width="7.140625" style="0" customWidth="1"/>
    <col min="6" max="6" width="11.140625" style="0" customWidth="1"/>
    <col min="7" max="7" width="6.8515625" style="0" customWidth="1"/>
    <col min="9" max="9" width="10.7109375" style="0" customWidth="1"/>
  </cols>
  <sheetData>
    <row r="4" spans="1:9" ht="12.75">
      <c r="A4" s="400" t="s">
        <v>629</v>
      </c>
      <c r="B4" s="400"/>
      <c r="C4" s="400"/>
      <c r="D4" s="400"/>
      <c r="E4" s="400"/>
      <c r="F4" s="400"/>
      <c r="G4" s="400"/>
      <c r="H4" s="400"/>
      <c r="I4" s="400"/>
    </row>
    <row r="5" spans="1:9" ht="12.75">
      <c r="A5" s="233"/>
      <c r="B5" s="233"/>
      <c r="C5" s="233"/>
      <c r="D5" s="233"/>
      <c r="E5" s="233"/>
      <c r="F5" s="233"/>
      <c r="G5" s="233"/>
      <c r="H5" s="233"/>
      <c r="I5" s="233"/>
    </row>
    <row r="6" spans="1:9" ht="12.75">
      <c r="A6" s="233"/>
      <c r="B6" s="233"/>
      <c r="C6" s="233"/>
      <c r="D6" s="233"/>
      <c r="E6" s="233"/>
      <c r="F6" s="233"/>
      <c r="G6" s="233"/>
      <c r="H6" s="233"/>
      <c r="I6" s="233"/>
    </row>
    <row r="7" spans="1:9" ht="36">
      <c r="A7" s="184" t="s">
        <v>1</v>
      </c>
      <c r="B7" s="184" t="s">
        <v>2</v>
      </c>
      <c r="C7" s="184" t="s">
        <v>4</v>
      </c>
      <c r="D7" s="184" t="s">
        <v>5</v>
      </c>
      <c r="E7" s="184" t="s">
        <v>328</v>
      </c>
      <c r="F7" s="184" t="s">
        <v>329</v>
      </c>
      <c r="G7" s="187" t="s">
        <v>7</v>
      </c>
      <c r="H7" s="184" t="s">
        <v>330</v>
      </c>
      <c r="I7" s="184" t="s">
        <v>9</v>
      </c>
    </row>
    <row r="8" spans="1:9" ht="91.5" customHeight="1">
      <c r="A8" s="219">
        <v>1</v>
      </c>
      <c r="B8" s="218" t="s">
        <v>630</v>
      </c>
      <c r="C8" s="219" t="s">
        <v>212</v>
      </c>
      <c r="D8" s="219">
        <v>10</v>
      </c>
      <c r="E8" s="184"/>
      <c r="F8" s="184"/>
      <c r="G8" s="272"/>
      <c r="H8" s="184"/>
      <c r="I8" s="184"/>
    </row>
    <row r="9" spans="1:9" ht="12.75" customHeight="1">
      <c r="A9" s="314" t="s">
        <v>571</v>
      </c>
      <c r="B9" s="314"/>
      <c r="C9" s="314"/>
      <c r="D9" s="314"/>
      <c r="E9" s="314"/>
      <c r="F9" s="266"/>
      <c r="G9" s="213"/>
      <c r="H9" s="213"/>
      <c r="I9" s="214"/>
    </row>
    <row r="10" spans="1:9" ht="15.75" customHeight="1">
      <c r="A10" s="307" t="s">
        <v>372</v>
      </c>
      <c r="B10" s="307"/>
      <c r="C10" s="307"/>
      <c r="D10" s="307"/>
      <c r="E10" s="307"/>
      <c r="F10" s="307"/>
      <c r="G10" s="307"/>
      <c r="H10" s="307"/>
      <c r="I10" s="307"/>
    </row>
    <row r="11" spans="1:9" ht="12.75" customHeight="1">
      <c r="A11" s="313" t="s">
        <v>325</v>
      </c>
      <c r="B11" s="313"/>
      <c r="C11" s="313"/>
      <c r="D11" s="313"/>
      <c r="E11" s="313"/>
      <c r="F11" s="313"/>
      <c r="G11" s="313"/>
      <c r="H11" s="313"/>
      <c r="I11" s="313"/>
    </row>
    <row r="14" spans="5:9" ht="12.75" customHeight="1">
      <c r="E14" s="454" t="s">
        <v>662</v>
      </c>
      <c r="F14" s="454"/>
      <c r="G14" s="454"/>
      <c r="H14" s="454"/>
      <c r="I14" s="454"/>
    </row>
    <row r="15" spans="5:9" ht="12.75">
      <c r="E15" s="454" t="s">
        <v>663</v>
      </c>
      <c r="F15" s="454"/>
      <c r="G15" s="454"/>
      <c r="H15" s="454"/>
      <c r="I15" s="454"/>
    </row>
    <row r="16" spans="5:9" ht="12.75">
      <c r="E16" s="454" t="s">
        <v>664</v>
      </c>
      <c r="F16" s="454"/>
      <c r="G16" s="454"/>
      <c r="H16" s="454"/>
      <c r="I16" s="454"/>
    </row>
    <row r="17" spans="5:9" ht="12.75">
      <c r="E17" s="455"/>
      <c r="F17" s="455"/>
      <c r="G17" s="455"/>
      <c r="H17" s="455"/>
      <c r="I17" s="455"/>
    </row>
  </sheetData>
  <sheetProtection selectLockedCells="1" selectUnlockedCells="1"/>
  <mergeCells count="7">
    <mergeCell ref="E14:I14"/>
    <mergeCell ref="E15:I15"/>
    <mergeCell ref="E16:I16"/>
    <mergeCell ref="A4:I4"/>
    <mergeCell ref="A9:E9"/>
    <mergeCell ref="A10:I10"/>
    <mergeCell ref="A11:I11"/>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dimension ref="A4:I18"/>
  <sheetViews>
    <sheetView zoomScale="90" zoomScaleNormal="90" zoomScalePageLayoutView="0" workbookViewId="0" topLeftCell="A1">
      <selection activeCell="E16" sqref="E16:I18"/>
    </sheetView>
  </sheetViews>
  <sheetFormatPr defaultColWidth="9.140625" defaultRowHeight="12.75"/>
  <cols>
    <col min="1" max="1" width="3.7109375" style="0" customWidth="1"/>
    <col min="2" max="2" width="56.7109375" style="74" customWidth="1"/>
    <col min="3" max="3" width="7.57421875" style="0" customWidth="1"/>
    <col min="4" max="4" width="7.28125" style="0" customWidth="1"/>
    <col min="5" max="5" width="11.57421875" style="0" customWidth="1"/>
    <col min="6" max="6" width="12.57421875" style="0" customWidth="1"/>
    <col min="7" max="7" width="7.8515625" style="0" customWidth="1"/>
    <col min="9" max="9" width="10.7109375" style="0" customWidth="1"/>
  </cols>
  <sheetData>
    <row r="4" spans="1:9" ht="12.75">
      <c r="A4" s="400" t="s">
        <v>677</v>
      </c>
      <c r="B4" s="400"/>
      <c r="C4" s="400"/>
      <c r="D4" s="400"/>
      <c r="E4" s="400"/>
      <c r="F4" s="400"/>
      <c r="G4" s="400"/>
      <c r="H4" s="400"/>
      <c r="I4" s="400"/>
    </row>
    <row r="5" spans="1:9" ht="12.75">
      <c r="A5" s="233"/>
      <c r="B5" s="252"/>
      <c r="C5" s="233"/>
      <c r="D5" s="233"/>
      <c r="E5" s="233"/>
      <c r="F5" s="233"/>
      <c r="G5" s="233"/>
      <c r="H5" s="233"/>
      <c r="I5" s="233"/>
    </row>
    <row r="6" spans="1:9" ht="12.75">
      <c r="A6" s="233"/>
      <c r="B6" s="252"/>
      <c r="C6" s="233"/>
      <c r="D6" s="233"/>
      <c r="E6" s="233"/>
      <c r="F6" s="233"/>
      <c r="G6" s="233"/>
      <c r="H6" s="233"/>
      <c r="I6" s="233"/>
    </row>
    <row r="7" spans="1:9" ht="36">
      <c r="A7" s="184" t="s">
        <v>1</v>
      </c>
      <c r="B7" s="184" t="s">
        <v>2</v>
      </c>
      <c r="C7" s="184" t="s">
        <v>4</v>
      </c>
      <c r="D7" s="184" t="s">
        <v>5</v>
      </c>
      <c r="E7" s="184" t="s">
        <v>328</v>
      </c>
      <c r="F7" s="184" t="s">
        <v>329</v>
      </c>
      <c r="G7" s="187" t="s">
        <v>7</v>
      </c>
      <c r="H7" s="184" t="s">
        <v>330</v>
      </c>
      <c r="I7" s="184" t="s">
        <v>9</v>
      </c>
    </row>
    <row r="8" spans="1:9" ht="72" customHeight="1">
      <c r="A8" s="219">
        <v>1</v>
      </c>
      <c r="B8" s="282" t="s">
        <v>631</v>
      </c>
      <c r="C8" s="219" t="s">
        <v>212</v>
      </c>
      <c r="D8" s="219">
        <v>2</v>
      </c>
      <c r="E8" s="184"/>
      <c r="F8" s="184"/>
      <c r="G8" s="272"/>
      <c r="H8" s="184"/>
      <c r="I8" s="184"/>
    </row>
    <row r="9" spans="1:9" ht="57.75" customHeight="1">
      <c r="A9" s="219">
        <v>2</v>
      </c>
      <c r="B9" s="218" t="s">
        <v>632</v>
      </c>
      <c r="C9" s="219" t="s">
        <v>212</v>
      </c>
      <c r="D9" s="219">
        <v>4</v>
      </c>
      <c r="E9" s="184"/>
      <c r="F9" s="184"/>
      <c r="G9" s="272"/>
      <c r="H9" s="184"/>
      <c r="I9" s="184"/>
    </row>
    <row r="10" spans="1:9" ht="75" customHeight="1">
      <c r="A10" s="235">
        <v>3</v>
      </c>
      <c r="B10" s="283" t="s">
        <v>633</v>
      </c>
      <c r="C10" s="235" t="s">
        <v>212</v>
      </c>
      <c r="D10" s="235">
        <v>2</v>
      </c>
      <c r="E10" s="239"/>
      <c r="F10" s="281"/>
      <c r="G10" s="272"/>
      <c r="H10" s="281"/>
      <c r="I10" s="212"/>
    </row>
    <row r="11" spans="1:9" ht="12.75" customHeight="1">
      <c r="A11" s="314" t="s">
        <v>571</v>
      </c>
      <c r="B11" s="314"/>
      <c r="C11" s="314"/>
      <c r="D11" s="314"/>
      <c r="E11" s="314"/>
      <c r="F11" s="266"/>
      <c r="G11" s="213"/>
      <c r="H11" s="213"/>
      <c r="I11" s="214"/>
    </row>
    <row r="12" spans="1:9" ht="15.75" customHeight="1">
      <c r="A12" s="307" t="s">
        <v>372</v>
      </c>
      <c r="B12" s="307"/>
      <c r="C12" s="307"/>
      <c r="D12" s="307"/>
      <c r="E12" s="307"/>
      <c r="F12" s="307"/>
      <c r="G12" s="307"/>
      <c r="H12" s="307"/>
      <c r="I12" s="307"/>
    </row>
    <row r="13" spans="1:9" ht="12.75" customHeight="1">
      <c r="A13" s="313" t="s">
        <v>325</v>
      </c>
      <c r="B13" s="313"/>
      <c r="C13" s="313"/>
      <c r="D13" s="313"/>
      <c r="E13" s="313"/>
      <c r="F13" s="313"/>
      <c r="G13" s="313"/>
      <c r="H13" s="313"/>
      <c r="I13" s="313"/>
    </row>
    <row r="16" spans="5:9" ht="12.75">
      <c r="E16" s="454" t="s">
        <v>662</v>
      </c>
      <c r="F16" s="454"/>
      <c r="G16" s="454"/>
      <c r="H16" s="454"/>
      <c r="I16" s="454"/>
    </row>
    <row r="17" spans="5:9" ht="12.75">
      <c r="E17" s="454" t="s">
        <v>663</v>
      </c>
      <c r="F17" s="454"/>
      <c r="G17" s="454"/>
      <c r="H17" s="454"/>
      <c r="I17" s="454"/>
    </row>
    <row r="18" spans="5:9" ht="12.75">
      <c r="E18" s="454" t="s">
        <v>664</v>
      </c>
      <c r="F18" s="454"/>
      <c r="G18" s="454"/>
      <c r="H18" s="454"/>
      <c r="I18" s="454"/>
    </row>
  </sheetData>
  <sheetProtection selectLockedCells="1" selectUnlockedCells="1"/>
  <mergeCells count="7">
    <mergeCell ref="E18:I18"/>
    <mergeCell ref="A4:I4"/>
    <mergeCell ref="A11:E11"/>
    <mergeCell ref="A12:I12"/>
    <mergeCell ref="A13:I13"/>
    <mergeCell ref="E16:I16"/>
    <mergeCell ref="E17:I17"/>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6.xml><?xml version="1.0" encoding="utf-8"?>
<worksheet xmlns="http://schemas.openxmlformats.org/spreadsheetml/2006/main" xmlns:r="http://schemas.openxmlformats.org/officeDocument/2006/relationships">
  <dimension ref="A2:I19"/>
  <sheetViews>
    <sheetView zoomScale="90" zoomScaleNormal="90" zoomScalePageLayoutView="0" workbookViewId="0" topLeftCell="A7">
      <selection activeCell="E17" sqref="E17:I19"/>
    </sheetView>
  </sheetViews>
  <sheetFormatPr defaultColWidth="11.57421875" defaultRowHeight="12.75"/>
  <cols>
    <col min="1" max="1" width="4.57421875" style="0" customWidth="1"/>
    <col min="2" max="2" width="52.7109375" style="74" customWidth="1"/>
    <col min="3" max="3" width="10.140625" style="0" customWidth="1"/>
    <col min="4" max="4" width="7.28125" style="0" customWidth="1"/>
    <col min="5" max="5" width="11.57421875" style="0" customWidth="1"/>
    <col min="6" max="6" width="12.421875" style="0" customWidth="1"/>
    <col min="7" max="7" width="6.00390625" style="0" customWidth="1"/>
  </cols>
  <sheetData>
    <row r="2" spans="1:9" ht="12.75">
      <c r="A2" s="456" t="s">
        <v>634</v>
      </c>
      <c r="B2" s="456"/>
      <c r="C2" s="456"/>
      <c r="D2" s="456"/>
      <c r="E2" s="456"/>
      <c r="F2" s="456"/>
      <c r="G2" s="456"/>
      <c r="H2" s="456"/>
      <c r="I2" s="456"/>
    </row>
    <row r="3" spans="1:9" ht="12.75">
      <c r="A3" s="112"/>
      <c r="B3" s="150"/>
      <c r="C3" s="112"/>
      <c r="D3" s="112"/>
      <c r="E3" s="112"/>
      <c r="F3" s="112"/>
      <c r="G3" s="112"/>
      <c r="H3" s="112"/>
      <c r="I3" s="112"/>
    </row>
    <row r="4" spans="1:9" ht="24">
      <c r="A4" s="335" t="s">
        <v>1</v>
      </c>
      <c r="B4" s="335" t="s">
        <v>2</v>
      </c>
      <c r="C4" s="335" t="s">
        <v>4</v>
      </c>
      <c r="D4" s="335" t="s">
        <v>5</v>
      </c>
      <c r="E4" s="335" t="s">
        <v>328</v>
      </c>
      <c r="F4" s="335" t="s">
        <v>329</v>
      </c>
      <c r="G4" s="335" t="s">
        <v>7</v>
      </c>
      <c r="H4" s="335" t="s">
        <v>330</v>
      </c>
      <c r="I4" s="335" t="s">
        <v>9</v>
      </c>
    </row>
    <row r="5" spans="1:9" ht="122.25" customHeight="1">
      <c r="A5" s="444">
        <v>1</v>
      </c>
      <c r="B5" s="457" t="s">
        <v>678</v>
      </c>
      <c r="C5" s="335" t="s">
        <v>635</v>
      </c>
      <c r="D5" s="335">
        <v>3</v>
      </c>
      <c r="E5" s="335"/>
      <c r="F5" s="335"/>
      <c r="G5" s="446"/>
      <c r="H5" s="335"/>
      <c r="I5" s="335"/>
    </row>
    <row r="6" spans="1:9" ht="130.5" customHeight="1">
      <c r="A6" s="444">
        <v>2</v>
      </c>
      <c r="B6" s="458" t="s">
        <v>678</v>
      </c>
      <c r="C6" s="335" t="s">
        <v>12</v>
      </c>
      <c r="D6" s="335">
        <v>3</v>
      </c>
      <c r="E6" s="335"/>
      <c r="F6" s="335"/>
      <c r="G6" s="446"/>
      <c r="H6" s="335"/>
      <c r="I6" s="335"/>
    </row>
    <row r="7" spans="1:9" ht="72.75" customHeight="1">
      <c r="A7" s="444">
        <v>3</v>
      </c>
      <c r="B7" s="459" t="s">
        <v>636</v>
      </c>
      <c r="C7" s="444" t="s">
        <v>12</v>
      </c>
      <c r="D7" s="444">
        <v>2</v>
      </c>
      <c r="E7" s="460"/>
      <c r="F7" s="335"/>
      <c r="G7" s="446"/>
      <c r="H7" s="335"/>
      <c r="I7" s="335"/>
    </row>
    <row r="8" spans="1:9" ht="60">
      <c r="A8" s="444">
        <v>4</v>
      </c>
      <c r="B8" s="459" t="s">
        <v>637</v>
      </c>
      <c r="C8" s="444" t="s">
        <v>12</v>
      </c>
      <c r="D8" s="444">
        <v>2</v>
      </c>
      <c r="E8" s="460"/>
      <c r="F8" s="335"/>
      <c r="G8" s="446"/>
      <c r="H8" s="335"/>
      <c r="I8" s="335"/>
    </row>
    <row r="9" spans="1:9" ht="66.75" customHeight="1">
      <c r="A9" s="444">
        <v>5</v>
      </c>
      <c r="B9" s="459" t="s">
        <v>679</v>
      </c>
      <c r="C9" s="444" t="s">
        <v>12</v>
      </c>
      <c r="D9" s="444">
        <v>2</v>
      </c>
      <c r="E9" s="460"/>
      <c r="F9" s="335"/>
      <c r="G9" s="446"/>
      <c r="H9" s="335"/>
      <c r="I9" s="335"/>
    </row>
    <row r="10" spans="1:9" ht="29.25" customHeight="1">
      <c r="A10" s="444">
        <v>6</v>
      </c>
      <c r="B10" s="459" t="s">
        <v>638</v>
      </c>
      <c r="C10" s="444" t="s">
        <v>12</v>
      </c>
      <c r="D10" s="444">
        <v>2</v>
      </c>
      <c r="E10" s="460"/>
      <c r="F10" s="335"/>
      <c r="G10" s="446"/>
      <c r="H10" s="335"/>
      <c r="I10" s="335"/>
    </row>
    <row r="11" spans="1:9" ht="29.25" customHeight="1">
      <c r="A11" s="444">
        <v>7</v>
      </c>
      <c r="B11" s="459" t="s">
        <v>639</v>
      </c>
      <c r="C11" s="444" t="s">
        <v>12</v>
      </c>
      <c r="D11" s="444">
        <v>2</v>
      </c>
      <c r="E11" s="460"/>
      <c r="F11" s="335"/>
      <c r="G11" s="446"/>
      <c r="H11" s="335"/>
      <c r="I11" s="335"/>
    </row>
    <row r="12" spans="1:9" ht="12.75" customHeight="1">
      <c r="A12" s="449" t="s">
        <v>571</v>
      </c>
      <c r="B12" s="449"/>
      <c r="C12" s="449"/>
      <c r="D12" s="449"/>
      <c r="E12" s="449"/>
      <c r="F12" s="461"/>
      <c r="G12" s="451"/>
      <c r="H12" s="451"/>
      <c r="I12" s="329"/>
    </row>
    <row r="13" spans="1:9" ht="15.75" customHeight="1">
      <c r="A13" s="452" t="s">
        <v>372</v>
      </c>
      <c r="B13" s="452"/>
      <c r="C13" s="452"/>
      <c r="D13" s="452"/>
      <c r="E13" s="452"/>
      <c r="F13" s="452"/>
      <c r="G13" s="452"/>
      <c r="H13" s="452"/>
      <c r="I13" s="452"/>
    </row>
    <row r="14" spans="1:9" ht="12.75" customHeight="1">
      <c r="A14" s="453" t="s">
        <v>325</v>
      </c>
      <c r="B14" s="453"/>
      <c r="C14" s="453"/>
      <c r="D14" s="453"/>
      <c r="E14" s="453"/>
      <c r="F14" s="453"/>
      <c r="G14" s="453"/>
      <c r="H14" s="453"/>
      <c r="I14" s="453"/>
    </row>
    <row r="17" spans="5:9" ht="12.75">
      <c r="E17" s="454" t="s">
        <v>662</v>
      </c>
      <c r="F17" s="454"/>
      <c r="G17" s="454"/>
      <c r="H17" s="454"/>
      <c r="I17" s="454"/>
    </row>
    <row r="18" spans="5:9" ht="12.75">
      <c r="E18" s="454" t="s">
        <v>663</v>
      </c>
      <c r="F18" s="454"/>
      <c r="G18" s="454"/>
      <c r="H18" s="454"/>
      <c r="I18" s="454"/>
    </row>
    <row r="19" spans="5:9" ht="12.75">
      <c r="E19" s="454" t="s">
        <v>664</v>
      </c>
      <c r="F19" s="454"/>
      <c r="G19" s="454"/>
      <c r="H19" s="454"/>
      <c r="I19" s="454"/>
    </row>
  </sheetData>
  <sheetProtection selectLockedCells="1" selectUnlockedCells="1"/>
  <mergeCells count="7">
    <mergeCell ref="A2:I2"/>
    <mergeCell ref="A12:E12"/>
    <mergeCell ref="A13:I13"/>
    <mergeCell ref="A14:I14"/>
    <mergeCell ref="E17:I17"/>
    <mergeCell ref="E18:I18"/>
    <mergeCell ref="E19:I19"/>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7.xml><?xml version="1.0" encoding="utf-8"?>
<worksheet xmlns="http://schemas.openxmlformats.org/spreadsheetml/2006/main" xmlns:r="http://schemas.openxmlformats.org/officeDocument/2006/relationships">
  <dimension ref="A4:M19"/>
  <sheetViews>
    <sheetView zoomScale="90" zoomScaleNormal="90" zoomScalePageLayoutView="0" workbookViewId="0" topLeftCell="A1">
      <selection activeCell="H13" sqref="H13:L16"/>
    </sheetView>
  </sheetViews>
  <sheetFormatPr defaultColWidth="11.57421875" defaultRowHeight="12.75"/>
  <cols>
    <col min="1" max="1" width="6.00390625" style="0" customWidth="1"/>
    <col min="2" max="6" width="11.57421875" style="0" customWidth="1"/>
    <col min="7" max="7" width="5.8515625" style="0" customWidth="1"/>
    <col min="8" max="8" width="7.8515625" style="0" customWidth="1"/>
    <col min="9" max="10" width="9.140625" style="0" customWidth="1"/>
    <col min="11" max="11" width="8.8515625" style="0" customWidth="1"/>
    <col min="12" max="12" width="11.57421875" style="0" customWidth="1"/>
    <col min="13" max="13" width="10.7109375" style="0" customWidth="1"/>
  </cols>
  <sheetData>
    <row r="4" spans="1:13" ht="12.75">
      <c r="A4" s="456" t="s">
        <v>640</v>
      </c>
      <c r="B4" s="456"/>
      <c r="C4" s="456"/>
      <c r="D4" s="456"/>
      <c r="E4" s="456"/>
      <c r="F4" s="456"/>
      <c r="G4" s="456"/>
      <c r="H4" s="456"/>
      <c r="I4" s="456"/>
      <c r="J4" s="456"/>
      <c r="K4" s="456"/>
      <c r="L4" s="456"/>
      <c r="M4" s="456"/>
    </row>
    <row r="5" spans="1:13" ht="12.75">
      <c r="A5" s="112"/>
      <c r="B5" s="112"/>
      <c r="C5" s="112"/>
      <c r="D5" s="112"/>
      <c r="E5" s="112"/>
      <c r="F5" s="112"/>
      <c r="G5" s="112"/>
      <c r="H5" s="112"/>
      <c r="I5" s="112"/>
      <c r="J5" s="112"/>
      <c r="K5" s="112"/>
      <c r="L5" s="112"/>
      <c r="M5" s="112"/>
    </row>
    <row r="6" spans="1:13" ht="33" customHeight="1">
      <c r="A6" s="184" t="s">
        <v>1</v>
      </c>
      <c r="B6" s="321" t="s">
        <v>2</v>
      </c>
      <c r="C6" s="322"/>
      <c r="D6" s="322"/>
      <c r="E6" s="322"/>
      <c r="F6" s="323"/>
      <c r="G6" s="184" t="s">
        <v>4</v>
      </c>
      <c r="H6" s="184" t="s">
        <v>5</v>
      </c>
      <c r="I6" s="184" t="s">
        <v>328</v>
      </c>
      <c r="J6" s="184" t="s">
        <v>329</v>
      </c>
      <c r="K6" s="187" t="s">
        <v>7</v>
      </c>
      <c r="L6" s="212" t="s">
        <v>330</v>
      </c>
      <c r="M6" s="212" t="s">
        <v>9</v>
      </c>
    </row>
    <row r="7" spans="1:13" ht="108.75" customHeight="1">
      <c r="A7" s="462">
        <v>1</v>
      </c>
      <c r="B7" s="320" t="s">
        <v>641</v>
      </c>
      <c r="C7" s="320"/>
      <c r="D7" s="320"/>
      <c r="E7" s="320"/>
      <c r="F7" s="320"/>
      <c r="G7" s="462" t="s">
        <v>12</v>
      </c>
      <c r="H7" s="462">
        <v>6</v>
      </c>
      <c r="I7" s="319"/>
      <c r="J7" s="319"/>
      <c r="K7" s="327"/>
      <c r="L7" s="328"/>
      <c r="M7" s="329"/>
    </row>
    <row r="8" spans="1:13" ht="12.75">
      <c r="A8" s="463" t="s">
        <v>323</v>
      </c>
      <c r="B8" s="464"/>
      <c r="C8" s="464"/>
      <c r="D8" s="464"/>
      <c r="E8" s="464"/>
      <c r="F8" s="464"/>
      <c r="G8" s="464"/>
      <c r="H8" s="464"/>
      <c r="I8" s="465"/>
      <c r="J8" s="466"/>
      <c r="K8" s="466"/>
      <c r="L8" s="338"/>
      <c r="M8" s="338"/>
    </row>
    <row r="9" spans="1:13" ht="15" customHeight="1">
      <c r="A9" s="324" t="s">
        <v>665</v>
      </c>
      <c r="B9" s="325"/>
      <c r="C9" s="325"/>
      <c r="D9" s="325"/>
      <c r="E9" s="325"/>
      <c r="F9" s="325"/>
      <c r="G9" s="325"/>
      <c r="H9" s="325"/>
      <c r="I9" s="325"/>
      <c r="J9" s="325"/>
      <c r="K9" s="325"/>
      <c r="L9" s="325"/>
      <c r="M9" s="326"/>
    </row>
    <row r="10" spans="1:13" ht="12.75">
      <c r="A10" s="324" t="s">
        <v>380</v>
      </c>
      <c r="B10" s="325"/>
      <c r="C10" s="325"/>
      <c r="D10" s="325"/>
      <c r="E10" s="325"/>
      <c r="F10" s="325"/>
      <c r="G10" s="325"/>
      <c r="H10" s="325"/>
      <c r="I10" s="325"/>
      <c r="J10" s="325"/>
      <c r="K10" s="325"/>
      <c r="L10" s="325"/>
      <c r="M10" s="326"/>
    </row>
    <row r="13" spans="8:12" ht="12.75">
      <c r="H13" s="454" t="s">
        <v>662</v>
      </c>
      <c r="I13" s="454"/>
      <c r="J13" s="454"/>
      <c r="K13" s="454"/>
      <c r="L13" s="454"/>
    </row>
    <row r="14" spans="8:12" ht="12.75">
      <c r="H14" s="454" t="s">
        <v>663</v>
      </c>
      <c r="I14" s="454"/>
      <c r="J14" s="454"/>
      <c r="K14" s="454"/>
      <c r="L14" s="454"/>
    </row>
    <row r="15" spans="8:12" ht="12.75">
      <c r="H15" s="454" t="s">
        <v>664</v>
      </c>
      <c r="I15" s="454"/>
      <c r="J15" s="454"/>
      <c r="K15" s="454"/>
      <c r="L15" s="454"/>
    </row>
    <row r="19" ht="12.75">
      <c r="H19" t="s">
        <v>643</v>
      </c>
    </row>
  </sheetData>
  <sheetProtection selectLockedCells="1" selectUnlockedCells="1"/>
  <mergeCells count="9">
    <mergeCell ref="H14:L14"/>
    <mergeCell ref="H15:L15"/>
    <mergeCell ref="A4:M4"/>
    <mergeCell ref="B7:F7"/>
    <mergeCell ref="B6:F6"/>
    <mergeCell ref="A8:I8"/>
    <mergeCell ref="A9:M9"/>
    <mergeCell ref="A10:M10"/>
    <mergeCell ref="H13:L13"/>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8.xml><?xml version="1.0" encoding="utf-8"?>
<worksheet xmlns="http://schemas.openxmlformats.org/spreadsheetml/2006/main" xmlns:r="http://schemas.openxmlformats.org/officeDocument/2006/relationships">
  <dimension ref="A2:M14"/>
  <sheetViews>
    <sheetView zoomScale="90" zoomScaleNormal="90" zoomScalePageLayoutView="0" workbookViewId="0" topLeftCell="A1">
      <selection activeCell="I12" sqref="I12:M14"/>
    </sheetView>
  </sheetViews>
  <sheetFormatPr defaultColWidth="11.57421875" defaultRowHeight="12.75"/>
  <cols>
    <col min="1" max="1" width="6.140625" style="0" customWidth="1"/>
    <col min="2" max="6" width="11.57421875" style="0" customWidth="1"/>
    <col min="7" max="7" width="5.8515625" style="0" customWidth="1"/>
    <col min="8" max="8" width="7.421875" style="0" customWidth="1"/>
    <col min="9" max="9" width="9.28125" style="0" customWidth="1"/>
    <col min="10" max="11" width="10.7109375" style="0" customWidth="1"/>
  </cols>
  <sheetData>
    <row r="2" spans="1:13" ht="12.75">
      <c r="A2" s="456" t="s">
        <v>644</v>
      </c>
      <c r="B2" s="456"/>
      <c r="C2" s="456"/>
      <c r="D2" s="456"/>
      <c r="E2" s="456"/>
      <c r="F2" s="456"/>
      <c r="G2" s="456"/>
      <c r="H2" s="456"/>
      <c r="I2" s="456"/>
      <c r="J2" s="456"/>
      <c r="K2" s="456"/>
      <c r="L2" s="456"/>
      <c r="M2" s="456"/>
    </row>
    <row r="5" spans="1:13" ht="36">
      <c r="A5" s="212" t="s">
        <v>1</v>
      </c>
      <c r="B5" s="330" t="s">
        <v>2</v>
      </c>
      <c r="C5" s="331"/>
      <c r="D5" s="331"/>
      <c r="E5" s="331"/>
      <c r="F5" s="332"/>
      <c r="G5" s="212" t="s">
        <v>4</v>
      </c>
      <c r="H5" s="212" t="s">
        <v>5</v>
      </c>
      <c r="I5" s="212" t="s">
        <v>328</v>
      </c>
      <c r="J5" s="212" t="s">
        <v>329</v>
      </c>
      <c r="K5" s="333" t="s">
        <v>7</v>
      </c>
      <c r="L5" s="212" t="s">
        <v>330</v>
      </c>
      <c r="M5" s="212" t="s">
        <v>9</v>
      </c>
    </row>
    <row r="6" spans="1:13" ht="112.5" customHeight="1">
      <c r="A6" s="467">
        <v>1</v>
      </c>
      <c r="B6" s="468" t="s">
        <v>645</v>
      </c>
      <c r="C6" s="469"/>
      <c r="D6" s="469"/>
      <c r="E6" s="469"/>
      <c r="F6" s="470"/>
      <c r="G6" s="444" t="s">
        <v>12</v>
      </c>
      <c r="H6" s="467">
        <v>20</v>
      </c>
      <c r="I6" s="329"/>
      <c r="J6" s="329"/>
      <c r="K6" s="328"/>
      <c r="L6" s="329"/>
      <c r="M6" s="338"/>
    </row>
    <row r="7" spans="1:13" ht="12.75">
      <c r="A7" s="471" t="s">
        <v>323</v>
      </c>
      <c r="B7" s="472"/>
      <c r="C7" s="472"/>
      <c r="D7" s="472"/>
      <c r="E7" s="472"/>
      <c r="F7" s="472"/>
      <c r="G7" s="472"/>
      <c r="H7" s="472"/>
      <c r="I7" s="473"/>
      <c r="J7" s="474"/>
      <c r="K7" s="338"/>
      <c r="L7" s="338"/>
      <c r="M7" s="338"/>
    </row>
    <row r="8" spans="1:13" ht="15" customHeight="1">
      <c r="A8" s="324" t="s">
        <v>372</v>
      </c>
      <c r="B8" s="325"/>
      <c r="C8" s="325"/>
      <c r="D8" s="325"/>
      <c r="E8" s="325"/>
      <c r="F8" s="325"/>
      <c r="G8" s="325"/>
      <c r="H8" s="325"/>
      <c r="I8" s="325"/>
      <c r="J8" s="325"/>
      <c r="K8" s="325"/>
      <c r="L8" s="325"/>
      <c r="M8" s="326"/>
    </row>
    <row r="9" spans="1:13" ht="12.75">
      <c r="A9" s="324" t="s">
        <v>383</v>
      </c>
      <c r="B9" s="325"/>
      <c r="C9" s="325"/>
      <c r="D9" s="325"/>
      <c r="E9" s="325"/>
      <c r="F9" s="325"/>
      <c r="G9" s="325"/>
      <c r="H9" s="325"/>
      <c r="I9" s="325"/>
      <c r="J9" s="325"/>
      <c r="K9" s="325"/>
      <c r="L9" s="325"/>
      <c r="M9" s="326"/>
    </row>
    <row r="10" spans="1:13" ht="12.75">
      <c r="A10" s="112"/>
      <c r="B10" s="112"/>
      <c r="C10" s="112"/>
      <c r="D10" s="112"/>
      <c r="E10" s="112"/>
      <c r="F10" s="112"/>
      <c r="G10" s="112"/>
      <c r="H10" s="112"/>
      <c r="I10" s="112"/>
      <c r="J10" s="112"/>
      <c r="K10" s="112"/>
      <c r="L10" s="112"/>
      <c r="M10" s="112"/>
    </row>
    <row r="12" spans="9:13" ht="12.75">
      <c r="I12" s="454" t="s">
        <v>662</v>
      </c>
      <c r="J12" s="454"/>
      <c r="K12" s="454"/>
      <c r="L12" s="454"/>
      <c r="M12" s="454"/>
    </row>
    <row r="13" spans="9:13" ht="12.75">
      <c r="I13" s="454" t="s">
        <v>663</v>
      </c>
      <c r="J13" s="454"/>
      <c r="K13" s="454"/>
      <c r="L13" s="454"/>
      <c r="M13" s="454"/>
    </row>
    <row r="14" spans="9:13" ht="12.75">
      <c r="I14" s="454" t="s">
        <v>664</v>
      </c>
      <c r="J14" s="454"/>
      <c r="K14" s="454"/>
      <c r="L14" s="454"/>
      <c r="M14" s="454"/>
    </row>
  </sheetData>
  <sheetProtection selectLockedCells="1" selectUnlockedCells="1"/>
  <mergeCells count="9">
    <mergeCell ref="I13:M13"/>
    <mergeCell ref="I14:M14"/>
    <mergeCell ref="A2:M2"/>
    <mergeCell ref="B6:F6"/>
    <mergeCell ref="B5:F5"/>
    <mergeCell ref="A7:I7"/>
    <mergeCell ref="A8:M8"/>
    <mergeCell ref="A9:M9"/>
    <mergeCell ref="I12:M12"/>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dimension ref="A3:M15"/>
  <sheetViews>
    <sheetView zoomScale="90" zoomScaleNormal="90" zoomScalePageLayoutView="0" workbookViewId="0" topLeftCell="A1">
      <selection activeCell="I13" sqref="I13:M16"/>
    </sheetView>
  </sheetViews>
  <sheetFormatPr defaultColWidth="11.57421875" defaultRowHeight="12.75"/>
  <cols>
    <col min="1" max="1" width="7.140625" style="0" customWidth="1"/>
    <col min="2" max="5" width="11.57421875" style="0" customWidth="1"/>
    <col min="6" max="6" width="8.28125" style="0" customWidth="1"/>
    <col min="7" max="7" width="7.00390625" style="0" customWidth="1"/>
    <col min="8" max="8" width="7.421875" style="0" customWidth="1"/>
    <col min="9" max="9" width="9.421875" style="0" customWidth="1"/>
    <col min="10" max="10" width="11.57421875" style="0" customWidth="1"/>
    <col min="11" max="11" width="8.8515625" style="0" customWidth="1"/>
  </cols>
  <sheetData>
    <row r="3" spans="1:13" ht="12.75">
      <c r="A3" s="456" t="s">
        <v>681</v>
      </c>
      <c r="B3" s="456"/>
      <c r="C3" s="456"/>
      <c r="D3" s="456"/>
      <c r="E3" s="456"/>
      <c r="F3" s="456"/>
      <c r="G3" s="456"/>
      <c r="H3" s="456"/>
      <c r="I3" s="456"/>
      <c r="J3" s="456"/>
      <c r="K3" s="456"/>
      <c r="L3" s="456"/>
      <c r="M3" s="456"/>
    </row>
    <row r="6" spans="1:13" ht="42.75" customHeight="1">
      <c r="A6" s="212" t="s">
        <v>1</v>
      </c>
      <c r="B6" s="330" t="s">
        <v>2</v>
      </c>
      <c r="C6" s="331"/>
      <c r="D6" s="331"/>
      <c r="E6" s="331"/>
      <c r="F6" s="332"/>
      <c r="G6" s="212" t="s">
        <v>4</v>
      </c>
      <c r="H6" s="212" t="s">
        <v>5</v>
      </c>
      <c r="I6" s="212" t="s">
        <v>328</v>
      </c>
      <c r="J6" s="212" t="s">
        <v>329</v>
      </c>
      <c r="K6" s="333" t="s">
        <v>7</v>
      </c>
      <c r="L6" s="212" t="s">
        <v>330</v>
      </c>
      <c r="M6" s="212" t="s">
        <v>9</v>
      </c>
    </row>
    <row r="7" spans="1:13" ht="150" customHeight="1">
      <c r="A7" s="467">
        <v>1</v>
      </c>
      <c r="B7" s="337" t="s">
        <v>680</v>
      </c>
      <c r="C7" s="337"/>
      <c r="D7" s="337"/>
      <c r="E7" s="337"/>
      <c r="F7" s="337"/>
      <c r="G7" s="467" t="s">
        <v>12</v>
      </c>
      <c r="H7" s="467">
        <v>4</v>
      </c>
      <c r="I7" s="329"/>
      <c r="J7" s="329"/>
      <c r="K7" s="328"/>
      <c r="L7" s="329"/>
      <c r="M7" s="338"/>
    </row>
    <row r="8" spans="1:13" ht="12.75">
      <c r="A8" s="471" t="s">
        <v>323</v>
      </c>
      <c r="B8" s="472"/>
      <c r="C8" s="472"/>
      <c r="D8" s="472"/>
      <c r="E8" s="472"/>
      <c r="F8" s="472"/>
      <c r="G8" s="472"/>
      <c r="H8" s="472"/>
      <c r="I8" s="473"/>
      <c r="J8" s="474"/>
      <c r="K8" s="338"/>
      <c r="L8" s="475"/>
      <c r="M8" s="338"/>
    </row>
    <row r="9" spans="1:13" ht="15" customHeight="1">
      <c r="A9" s="324" t="s">
        <v>372</v>
      </c>
      <c r="B9" s="325"/>
      <c r="C9" s="325"/>
      <c r="D9" s="325"/>
      <c r="E9" s="325"/>
      <c r="F9" s="325"/>
      <c r="G9" s="325"/>
      <c r="H9" s="325"/>
      <c r="I9" s="325"/>
      <c r="J9" s="325"/>
      <c r="K9" s="325"/>
      <c r="L9" s="325"/>
      <c r="M9" s="326"/>
    </row>
    <row r="10" spans="1:13" ht="12.75">
      <c r="A10" s="324" t="s">
        <v>380</v>
      </c>
      <c r="B10" s="325"/>
      <c r="C10" s="325"/>
      <c r="D10" s="325"/>
      <c r="E10" s="325"/>
      <c r="F10" s="325"/>
      <c r="G10" s="325"/>
      <c r="H10" s="325"/>
      <c r="I10" s="325"/>
      <c r="J10" s="325"/>
      <c r="K10" s="325"/>
      <c r="L10" s="325"/>
      <c r="M10" s="326"/>
    </row>
    <row r="11" spans="1:13" ht="12.75">
      <c r="A11" s="112"/>
      <c r="B11" s="112"/>
      <c r="C11" s="112"/>
      <c r="D11" s="112"/>
      <c r="E11" s="112"/>
      <c r="F11" s="112"/>
      <c r="G11" s="112"/>
      <c r="H11" s="112"/>
      <c r="I11" s="112"/>
      <c r="J11" s="112"/>
      <c r="K11" s="112"/>
      <c r="L11" s="112"/>
      <c r="M11" s="112"/>
    </row>
    <row r="13" spans="9:13" ht="12.75">
      <c r="I13" s="454" t="s">
        <v>662</v>
      </c>
      <c r="J13" s="454"/>
      <c r="K13" s="454"/>
      <c r="L13" s="454"/>
      <c r="M13" s="454"/>
    </row>
    <row r="14" spans="9:13" ht="12.75">
      <c r="I14" s="454" t="s">
        <v>663</v>
      </c>
      <c r="J14" s="454"/>
      <c r="K14" s="454"/>
      <c r="L14" s="454"/>
      <c r="M14" s="454"/>
    </row>
    <row r="15" spans="9:13" ht="12.75">
      <c r="I15" s="454" t="s">
        <v>664</v>
      </c>
      <c r="J15" s="454"/>
      <c r="K15" s="454"/>
      <c r="L15" s="454"/>
      <c r="M15" s="454"/>
    </row>
  </sheetData>
  <sheetProtection selectLockedCells="1" selectUnlockedCells="1"/>
  <mergeCells count="9">
    <mergeCell ref="I13:M13"/>
    <mergeCell ref="I14:M14"/>
    <mergeCell ref="I15:M15"/>
    <mergeCell ref="B7:F7"/>
    <mergeCell ref="B6:F6"/>
    <mergeCell ref="A8:I8"/>
    <mergeCell ref="A9:M9"/>
    <mergeCell ref="A10:M10"/>
    <mergeCell ref="A3:M3"/>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3:J19"/>
  <sheetViews>
    <sheetView zoomScale="90" zoomScaleNormal="90" zoomScalePageLayoutView="0" workbookViewId="0" topLeftCell="A1">
      <selection activeCell="B2" sqref="A2:J20"/>
    </sheetView>
  </sheetViews>
  <sheetFormatPr defaultColWidth="9.140625" defaultRowHeight="12.75"/>
  <cols>
    <col min="1" max="1" width="3.421875" style="0" customWidth="1"/>
    <col min="2" max="2" width="51.140625" style="0" customWidth="1"/>
    <col min="7" max="7" width="9.140625" style="0" customWidth="1"/>
    <col min="8" max="8" width="6.140625" style="0" customWidth="1"/>
    <col min="9" max="10" width="11.57421875" style="0" customWidth="1"/>
  </cols>
  <sheetData>
    <row r="3" spans="1:10" ht="12.75" customHeight="1">
      <c r="A3" s="351" t="s">
        <v>384</v>
      </c>
      <c r="B3" s="351"/>
      <c r="C3" s="351"/>
      <c r="D3" s="351"/>
      <c r="E3" s="351"/>
      <c r="F3" s="351"/>
      <c r="G3" s="351"/>
      <c r="H3" s="351"/>
      <c r="I3" s="351"/>
      <c r="J3" s="351"/>
    </row>
    <row r="4" spans="1:10" ht="12.75">
      <c r="A4" s="112"/>
      <c r="B4" s="112"/>
      <c r="C4" s="112"/>
      <c r="D4" s="112"/>
      <c r="E4" s="112"/>
      <c r="F4" s="112"/>
      <c r="G4" s="112"/>
      <c r="H4" s="112"/>
      <c r="I4" s="112"/>
      <c r="J4" s="112"/>
    </row>
    <row r="5" spans="1:10" ht="12.75">
      <c r="A5" s="112"/>
      <c r="B5" s="112"/>
      <c r="C5" s="112"/>
      <c r="D5" s="112"/>
      <c r="E5" s="112"/>
      <c r="F5" s="112"/>
      <c r="G5" s="112"/>
      <c r="H5" s="112"/>
      <c r="I5" s="112"/>
      <c r="J5" s="112"/>
    </row>
    <row r="6" spans="1:10" ht="36">
      <c r="A6" s="113" t="s">
        <v>1</v>
      </c>
      <c r="B6" s="113" t="s">
        <v>327</v>
      </c>
      <c r="C6" s="113" t="s">
        <v>3</v>
      </c>
      <c r="D6" s="113" t="s">
        <v>4</v>
      </c>
      <c r="E6" s="113" t="s">
        <v>5</v>
      </c>
      <c r="F6" s="113" t="s">
        <v>328</v>
      </c>
      <c r="G6" s="114" t="s">
        <v>329</v>
      </c>
      <c r="H6" s="114" t="s">
        <v>7</v>
      </c>
      <c r="I6" s="113" t="s">
        <v>330</v>
      </c>
      <c r="J6" s="113" t="s">
        <v>9</v>
      </c>
    </row>
    <row r="7" spans="1:10" ht="36">
      <c r="A7" s="115">
        <v>1</v>
      </c>
      <c r="B7" s="116" t="s">
        <v>385</v>
      </c>
      <c r="C7" s="117" t="s">
        <v>386</v>
      </c>
      <c r="D7" s="117" t="s">
        <v>212</v>
      </c>
      <c r="E7" s="118">
        <v>600</v>
      </c>
      <c r="F7" s="119"/>
      <c r="G7" s="110"/>
      <c r="H7" s="120"/>
      <c r="I7" s="111"/>
      <c r="J7" s="113"/>
    </row>
    <row r="8" spans="1:10" ht="36">
      <c r="A8" s="115">
        <v>2</v>
      </c>
      <c r="B8" s="116" t="s">
        <v>387</v>
      </c>
      <c r="C8" s="117" t="s">
        <v>386</v>
      </c>
      <c r="D8" s="117" t="s">
        <v>212</v>
      </c>
      <c r="E8" s="118">
        <v>1050</v>
      </c>
      <c r="F8" s="119"/>
      <c r="G8" s="110"/>
      <c r="H8" s="120"/>
      <c r="I8" s="111"/>
      <c r="J8" s="113"/>
    </row>
    <row r="9" spans="1:10" ht="36">
      <c r="A9" s="115">
        <v>3</v>
      </c>
      <c r="B9" s="116" t="s">
        <v>388</v>
      </c>
      <c r="C9" s="117" t="s">
        <v>389</v>
      </c>
      <c r="D9" s="117" t="s">
        <v>12</v>
      </c>
      <c r="E9" s="118">
        <v>20</v>
      </c>
      <c r="F9" s="119"/>
      <c r="G9" s="110"/>
      <c r="H9" s="120"/>
      <c r="I9" s="111"/>
      <c r="J9" s="113"/>
    </row>
    <row r="10" spans="1:10" ht="36">
      <c r="A10" s="115">
        <v>4</v>
      </c>
      <c r="B10" s="116" t="s">
        <v>390</v>
      </c>
      <c r="C10" s="117" t="s">
        <v>389</v>
      </c>
      <c r="D10" s="117" t="s">
        <v>12</v>
      </c>
      <c r="E10" s="118">
        <v>20</v>
      </c>
      <c r="F10" s="119"/>
      <c r="G10" s="369"/>
      <c r="H10" s="120"/>
      <c r="I10" s="111"/>
      <c r="J10" s="113"/>
    </row>
    <row r="11" spans="1:10" ht="12.75" customHeight="1">
      <c r="A11" s="379" t="s">
        <v>323</v>
      </c>
      <c r="B11" s="380"/>
      <c r="C11" s="380"/>
      <c r="D11" s="380"/>
      <c r="E11" s="380"/>
      <c r="F11" s="380"/>
      <c r="G11" s="382"/>
      <c r="H11" s="381"/>
      <c r="I11" s="122"/>
      <c r="J11" s="113"/>
    </row>
    <row r="12" spans="1:10" ht="12.75" customHeight="1">
      <c r="A12" s="300" t="s">
        <v>324</v>
      </c>
      <c r="B12" s="300"/>
      <c r="C12" s="300"/>
      <c r="D12" s="300"/>
      <c r="E12" s="300"/>
      <c r="F12" s="300"/>
      <c r="G12" s="302"/>
      <c r="H12" s="300"/>
      <c r="I12" s="300"/>
      <c r="J12" s="300"/>
    </row>
    <row r="13" spans="1:10" ht="12.75" customHeight="1">
      <c r="A13" s="300" t="s">
        <v>325</v>
      </c>
      <c r="B13" s="300"/>
      <c r="C13" s="300"/>
      <c r="D13" s="300"/>
      <c r="E13" s="300"/>
      <c r="F13" s="300"/>
      <c r="G13" s="300"/>
      <c r="H13" s="300"/>
      <c r="I13" s="300"/>
      <c r="J13" s="300"/>
    </row>
    <row r="14" spans="1:10" ht="12.75">
      <c r="A14" s="112"/>
      <c r="B14" s="112"/>
      <c r="C14" s="112"/>
      <c r="D14" s="112"/>
      <c r="E14" s="112"/>
      <c r="F14" s="112"/>
      <c r="G14" s="112"/>
      <c r="H14" s="112"/>
      <c r="I14" s="112"/>
      <c r="J14" s="112"/>
    </row>
    <row r="16" spans="7:10" ht="12.75">
      <c r="G16" s="5"/>
      <c r="H16" s="66"/>
      <c r="I16" s="66"/>
      <c r="J16" s="67"/>
    </row>
    <row r="17" spans="6:10" ht="12.75">
      <c r="F17" s="291" t="s">
        <v>662</v>
      </c>
      <c r="G17" s="291"/>
      <c r="H17" s="291"/>
      <c r="I17" s="291"/>
      <c r="J17" s="291"/>
    </row>
    <row r="18" spans="6:10" ht="12.75">
      <c r="F18" s="352" t="s">
        <v>663</v>
      </c>
      <c r="G18" s="352"/>
      <c r="H18" s="352"/>
      <c r="I18" s="352"/>
      <c r="J18" s="352"/>
    </row>
    <row r="19" spans="6:10" ht="12.75">
      <c r="F19" s="352" t="s">
        <v>664</v>
      </c>
      <c r="G19" s="352"/>
      <c r="H19" s="352"/>
      <c r="I19" s="352"/>
      <c r="J19" s="352"/>
    </row>
  </sheetData>
  <sheetProtection selectLockedCells="1" selectUnlockedCells="1"/>
  <mergeCells count="7">
    <mergeCell ref="F19:J19"/>
    <mergeCell ref="A3:J3"/>
    <mergeCell ref="A12:J12"/>
    <mergeCell ref="A13:J13"/>
    <mergeCell ref="F17:J17"/>
    <mergeCell ref="F18:J18"/>
    <mergeCell ref="A11:F11"/>
  </mergeCells>
  <printOptions/>
  <pageMargins left="0.7" right="0.7" top="0.75" bottom="0.75"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2:N16"/>
  <sheetViews>
    <sheetView zoomScale="90" zoomScaleNormal="90" zoomScalePageLayoutView="0" workbookViewId="0" topLeftCell="A7">
      <selection activeCell="I14" sqref="I14:M17"/>
    </sheetView>
  </sheetViews>
  <sheetFormatPr defaultColWidth="11.57421875" defaultRowHeight="12.75"/>
  <cols>
    <col min="1" max="1" width="3.8515625" style="0" bestFit="1" customWidth="1"/>
    <col min="2" max="2" width="11.57421875" style="74" customWidth="1"/>
    <col min="3" max="6" width="11.57421875" style="0" customWidth="1"/>
    <col min="7" max="7" width="6.421875" style="0" customWidth="1"/>
    <col min="8" max="8" width="7.421875" style="0" customWidth="1"/>
    <col min="9" max="9" width="10.7109375" style="0" customWidth="1"/>
    <col min="10" max="10" width="11.57421875" style="0" customWidth="1"/>
    <col min="11" max="11" width="8.00390625" style="0" customWidth="1"/>
  </cols>
  <sheetData>
    <row r="2" spans="1:13" ht="12.75">
      <c r="A2" s="456" t="s">
        <v>682</v>
      </c>
      <c r="B2" s="456"/>
      <c r="C2" s="456"/>
      <c r="D2" s="456"/>
      <c r="E2" s="456"/>
      <c r="F2" s="456"/>
      <c r="G2" s="456"/>
      <c r="H2" s="456"/>
      <c r="I2" s="456"/>
      <c r="J2" s="456"/>
      <c r="K2" s="456"/>
      <c r="L2" s="456"/>
      <c r="M2" s="456"/>
    </row>
    <row r="5" spans="1:13" ht="37.5" customHeight="1">
      <c r="A5" s="335" t="s">
        <v>1</v>
      </c>
      <c r="B5" s="336" t="s">
        <v>2</v>
      </c>
      <c r="C5" s="336"/>
      <c r="D5" s="336"/>
      <c r="E5" s="336"/>
      <c r="F5" s="336"/>
      <c r="G5" s="335" t="s">
        <v>4</v>
      </c>
      <c r="H5" s="335" t="s">
        <v>5</v>
      </c>
      <c r="I5" s="335" t="s">
        <v>328</v>
      </c>
      <c r="J5" s="335" t="s">
        <v>329</v>
      </c>
      <c r="K5" s="335" t="s">
        <v>7</v>
      </c>
      <c r="L5" s="335" t="s">
        <v>330</v>
      </c>
      <c r="M5" s="335" t="s">
        <v>9</v>
      </c>
    </row>
    <row r="6" spans="1:13" ht="224.25" customHeight="1">
      <c r="A6" s="467">
        <v>1</v>
      </c>
      <c r="B6" s="477" t="s">
        <v>666</v>
      </c>
      <c r="C6" s="478"/>
      <c r="D6" s="478"/>
      <c r="E6" s="478"/>
      <c r="F6" s="479"/>
      <c r="G6" s="467" t="s">
        <v>12</v>
      </c>
      <c r="H6" s="467">
        <v>6</v>
      </c>
      <c r="I6" s="467"/>
      <c r="J6" s="467"/>
      <c r="K6" s="476"/>
      <c r="L6" s="467"/>
      <c r="M6" s="338"/>
    </row>
    <row r="7" spans="1:13" ht="93" customHeight="1">
      <c r="A7" s="467">
        <v>2</v>
      </c>
      <c r="B7" s="468" t="s">
        <v>546</v>
      </c>
      <c r="C7" s="469"/>
      <c r="D7" s="469"/>
      <c r="E7" s="469"/>
      <c r="F7" s="470"/>
      <c r="G7" s="467" t="s">
        <v>12</v>
      </c>
      <c r="H7" s="467">
        <v>4</v>
      </c>
      <c r="I7" s="467"/>
      <c r="J7" s="467"/>
      <c r="K7" s="476"/>
      <c r="L7" s="467"/>
      <c r="M7" s="338"/>
    </row>
    <row r="8" spans="1:13" ht="107.25" customHeight="1">
      <c r="A8" s="467">
        <v>3</v>
      </c>
      <c r="B8" s="468" t="s">
        <v>547</v>
      </c>
      <c r="C8" s="469"/>
      <c r="D8" s="469"/>
      <c r="E8" s="469"/>
      <c r="F8" s="470"/>
      <c r="G8" s="467" t="s">
        <v>12</v>
      </c>
      <c r="H8" s="467">
        <v>18</v>
      </c>
      <c r="I8" s="467"/>
      <c r="J8" s="467"/>
      <c r="K8" s="476"/>
      <c r="L8" s="467"/>
      <c r="M8" s="338"/>
    </row>
    <row r="9" spans="1:14" ht="15">
      <c r="A9" s="471" t="s">
        <v>642</v>
      </c>
      <c r="B9" s="472"/>
      <c r="C9" s="472"/>
      <c r="D9" s="472"/>
      <c r="E9" s="472"/>
      <c r="F9" s="472"/>
      <c r="G9" s="472"/>
      <c r="H9" s="472"/>
      <c r="I9" s="473"/>
      <c r="J9" s="317"/>
      <c r="K9" s="318"/>
      <c r="L9" s="317"/>
      <c r="M9" s="334"/>
      <c r="N9" s="284"/>
    </row>
    <row r="10" spans="1:13" ht="15" customHeight="1">
      <c r="A10" s="324" t="s">
        <v>372</v>
      </c>
      <c r="B10" s="325"/>
      <c r="C10" s="325"/>
      <c r="D10" s="325"/>
      <c r="E10" s="325"/>
      <c r="F10" s="325"/>
      <c r="G10" s="325"/>
      <c r="H10" s="325"/>
      <c r="I10" s="325"/>
      <c r="J10" s="325"/>
      <c r="K10" s="325"/>
      <c r="L10" s="325"/>
      <c r="M10" s="326"/>
    </row>
    <row r="11" spans="1:13" ht="12.75">
      <c r="A11" s="324" t="s">
        <v>380</v>
      </c>
      <c r="B11" s="325"/>
      <c r="C11" s="325"/>
      <c r="D11" s="325"/>
      <c r="E11" s="325"/>
      <c r="F11" s="325"/>
      <c r="G11" s="325"/>
      <c r="H11" s="325"/>
      <c r="I11" s="325"/>
      <c r="J11" s="325"/>
      <c r="K11" s="325"/>
      <c r="L11" s="325"/>
      <c r="M11" s="326"/>
    </row>
    <row r="14" spans="9:13" ht="12.75">
      <c r="I14" s="454" t="s">
        <v>662</v>
      </c>
      <c r="J14" s="454"/>
      <c r="K14" s="454"/>
      <c r="L14" s="454"/>
      <c r="M14" s="454"/>
    </row>
    <row r="15" spans="9:13" ht="12.75">
      <c r="I15" s="454" t="s">
        <v>663</v>
      </c>
      <c r="J15" s="454"/>
      <c r="K15" s="454"/>
      <c r="L15" s="454"/>
      <c r="M15" s="454"/>
    </row>
    <row r="16" spans="9:13" ht="12.75">
      <c r="I16" s="454" t="s">
        <v>664</v>
      </c>
      <c r="J16" s="454"/>
      <c r="K16" s="454"/>
      <c r="L16" s="454"/>
      <c r="M16" s="454"/>
    </row>
  </sheetData>
  <sheetProtection selectLockedCells="1" selectUnlockedCells="1"/>
  <mergeCells count="11">
    <mergeCell ref="A11:M11"/>
    <mergeCell ref="I14:M14"/>
    <mergeCell ref="I15:M15"/>
    <mergeCell ref="I16:M16"/>
    <mergeCell ref="A2:M2"/>
    <mergeCell ref="B5:F5"/>
    <mergeCell ref="B6:F6"/>
    <mergeCell ref="B7:F7"/>
    <mergeCell ref="B8:F8"/>
    <mergeCell ref="A9:I9"/>
    <mergeCell ref="A10:M10"/>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51.xml><?xml version="1.0" encoding="utf-8"?>
<worksheet xmlns="http://schemas.openxmlformats.org/spreadsheetml/2006/main" xmlns:r="http://schemas.openxmlformats.org/officeDocument/2006/relationships">
  <dimension ref="A4:J18"/>
  <sheetViews>
    <sheetView tabSelected="1" zoomScalePageLayoutView="0" workbookViewId="0" topLeftCell="A16">
      <selection activeCell="A4" sqref="A4:J22"/>
    </sheetView>
  </sheetViews>
  <sheetFormatPr defaultColWidth="11.57421875" defaultRowHeight="12.75"/>
  <cols>
    <col min="1" max="1" width="4.140625" style="0" customWidth="1"/>
    <col min="2" max="2" width="46.421875" style="74" customWidth="1"/>
    <col min="3" max="3" width="6.57421875" style="0" customWidth="1"/>
    <col min="4" max="4" width="10.8515625" style="0" customWidth="1"/>
    <col min="5" max="5" width="11.57421875" style="0" customWidth="1"/>
    <col min="6" max="6" width="9.7109375" style="0" customWidth="1"/>
    <col min="7" max="7" width="6.421875" style="0" customWidth="1"/>
    <col min="8" max="8" width="10.28125" style="0" customWidth="1"/>
  </cols>
  <sheetData>
    <row r="4" spans="1:10" ht="12.75" customHeight="1">
      <c r="A4" s="350" t="s">
        <v>686</v>
      </c>
      <c r="B4" s="350"/>
      <c r="C4" s="350"/>
      <c r="D4" s="350"/>
      <c r="E4" s="350"/>
      <c r="F4" s="350"/>
      <c r="G4" s="350"/>
      <c r="H4" s="350"/>
      <c r="I4" s="350"/>
      <c r="J4" s="350"/>
    </row>
    <row r="5" spans="1:9" ht="12.75">
      <c r="A5" s="269"/>
      <c r="B5" s="285"/>
      <c r="C5" s="269"/>
      <c r="D5" s="269"/>
      <c r="E5" s="286"/>
      <c r="F5" s="287"/>
      <c r="G5" s="287"/>
      <c r="H5" s="287"/>
      <c r="I5" s="288"/>
    </row>
    <row r="6" spans="1:10" ht="36">
      <c r="A6" s="480" t="s">
        <v>1</v>
      </c>
      <c r="B6" s="480" t="s">
        <v>327</v>
      </c>
      <c r="C6" s="480" t="s">
        <v>646</v>
      </c>
      <c r="D6" s="480" t="s">
        <v>647</v>
      </c>
      <c r="E6" s="480" t="s">
        <v>648</v>
      </c>
      <c r="F6" s="480" t="s">
        <v>649</v>
      </c>
      <c r="G6" s="480" t="s">
        <v>7</v>
      </c>
      <c r="H6" s="480" t="s">
        <v>650</v>
      </c>
      <c r="I6" s="480" t="s">
        <v>683</v>
      </c>
      <c r="J6" s="486" t="s">
        <v>684</v>
      </c>
    </row>
    <row r="7" spans="1:10" ht="290.25" customHeight="1">
      <c r="A7" s="487">
        <v>1</v>
      </c>
      <c r="B7" s="482" t="s">
        <v>685</v>
      </c>
      <c r="C7" s="487" t="s">
        <v>12</v>
      </c>
      <c r="D7" s="487">
        <v>80</v>
      </c>
      <c r="E7" s="481"/>
      <c r="F7" s="481"/>
      <c r="G7" s="481"/>
      <c r="H7" s="481"/>
      <c r="I7" s="481"/>
      <c r="J7" s="318"/>
    </row>
    <row r="8" spans="1:10" ht="312">
      <c r="A8" s="487">
        <v>2</v>
      </c>
      <c r="B8" s="482" t="s">
        <v>651</v>
      </c>
      <c r="C8" s="487" t="s">
        <v>12</v>
      </c>
      <c r="D8" s="487">
        <v>80</v>
      </c>
      <c r="E8" s="481">
        <v>11.41</v>
      </c>
      <c r="F8" s="481">
        <f>D8*E8</f>
        <v>912.8</v>
      </c>
      <c r="G8" s="481">
        <v>8</v>
      </c>
      <c r="H8" s="481">
        <f>F8*G8+F8</f>
        <v>8215.199999999999</v>
      </c>
      <c r="I8" s="481"/>
      <c r="J8" s="318"/>
    </row>
    <row r="9" spans="1:10" ht="312">
      <c r="A9" s="487">
        <v>3</v>
      </c>
      <c r="B9" s="482" t="s">
        <v>652</v>
      </c>
      <c r="C9" s="487" t="s">
        <v>12</v>
      </c>
      <c r="D9" s="487">
        <v>15</v>
      </c>
      <c r="E9" s="481"/>
      <c r="F9" s="481"/>
      <c r="G9" s="481"/>
      <c r="H9" s="481"/>
      <c r="I9" s="481"/>
      <c r="J9" s="318"/>
    </row>
    <row r="10" spans="1:10" ht="297" customHeight="1">
      <c r="A10" s="487">
        <v>4</v>
      </c>
      <c r="B10" s="482" t="s">
        <v>653</v>
      </c>
      <c r="C10" s="487" t="s">
        <v>12</v>
      </c>
      <c r="D10" s="487">
        <v>5</v>
      </c>
      <c r="E10" s="481"/>
      <c r="F10" s="481"/>
      <c r="G10" s="481"/>
      <c r="H10" s="481"/>
      <c r="I10" s="481"/>
      <c r="J10" s="318"/>
    </row>
    <row r="11" spans="1:10" ht="12.75" customHeight="1">
      <c r="A11" s="483" t="s">
        <v>323</v>
      </c>
      <c r="B11" s="483"/>
      <c r="C11" s="483"/>
      <c r="D11" s="483"/>
      <c r="E11" s="483" t="s">
        <v>323</v>
      </c>
      <c r="F11" s="484"/>
      <c r="G11" s="484"/>
      <c r="H11" s="484"/>
      <c r="I11" s="484"/>
      <c r="J11" s="318"/>
    </row>
    <row r="12" spans="1:10" ht="12.75" customHeight="1">
      <c r="A12" s="485" t="s">
        <v>372</v>
      </c>
      <c r="B12" s="485"/>
      <c r="C12" s="485"/>
      <c r="D12" s="485"/>
      <c r="E12" s="485"/>
      <c r="F12" s="485"/>
      <c r="G12" s="485"/>
      <c r="H12" s="485"/>
      <c r="I12" s="485"/>
      <c r="J12" s="318"/>
    </row>
    <row r="13" spans="1:10" ht="12.75" customHeight="1">
      <c r="A13" s="485" t="s">
        <v>380</v>
      </c>
      <c r="B13" s="485"/>
      <c r="C13" s="485"/>
      <c r="D13" s="485"/>
      <c r="E13" s="485"/>
      <c r="F13" s="485"/>
      <c r="G13" s="485"/>
      <c r="H13" s="485"/>
      <c r="I13" s="485"/>
      <c r="J13" s="318"/>
    </row>
    <row r="15" ht="12.75">
      <c r="F15" t="s">
        <v>63</v>
      </c>
    </row>
    <row r="16" spans="5:9" ht="12.75">
      <c r="E16" s="454" t="s">
        <v>662</v>
      </c>
      <c r="F16" s="454"/>
      <c r="G16" s="454"/>
      <c r="H16" s="454"/>
      <c r="I16" s="454"/>
    </row>
    <row r="17" spans="5:9" ht="12.75">
      <c r="E17" s="454" t="s">
        <v>663</v>
      </c>
      <c r="F17" s="454"/>
      <c r="G17" s="454"/>
      <c r="H17" s="454"/>
      <c r="I17" s="454"/>
    </row>
    <row r="18" spans="5:9" ht="12.75">
      <c r="E18" s="454" t="s">
        <v>664</v>
      </c>
      <c r="F18" s="454"/>
      <c r="G18" s="454"/>
      <c r="H18" s="454"/>
      <c r="I18" s="454"/>
    </row>
  </sheetData>
  <sheetProtection selectLockedCells="1" selectUnlockedCells="1"/>
  <mergeCells count="7">
    <mergeCell ref="E18:I18"/>
    <mergeCell ref="A4:J4"/>
    <mergeCell ref="A11:E11"/>
    <mergeCell ref="A12:I12"/>
    <mergeCell ref="A13:I13"/>
    <mergeCell ref="E16:I16"/>
    <mergeCell ref="E17:I17"/>
  </mergeCells>
  <printOptions/>
  <pageMargins left="0.7874015748031497" right="0.7874015748031497" top="1.062992125984252" bottom="1.062992125984252" header="0.7874015748031497" footer="0.7874015748031497"/>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4:J23"/>
  <sheetViews>
    <sheetView zoomScale="90" zoomScaleNormal="90" zoomScalePageLayoutView="0" workbookViewId="0" topLeftCell="A15">
      <selection activeCell="A3" sqref="A3:J24"/>
    </sheetView>
  </sheetViews>
  <sheetFormatPr defaultColWidth="9.140625" defaultRowHeight="12.75"/>
  <cols>
    <col min="1" max="1" width="4.57421875" style="0" customWidth="1"/>
    <col min="2" max="2" width="49.8515625" style="74" customWidth="1"/>
    <col min="3" max="3" width="8.421875" style="0" customWidth="1"/>
    <col min="4" max="4" width="8.8515625" style="0" customWidth="1"/>
    <col min="5" max="5" width="7.421875" style="0" customWidth="1"/>
    <col min="7" max="7" width="9.57421875" style="0" customWidth="1"/>
    <col min="8" max="8" width="6.421875" style="0" customWidth="1"/>
    <col min="9" max="10" width="11.57421875" style="0" customWidth="1"/>
  </cols>
  <sheetData>
    <row r="4" spans="1:10" ht="12.75">
      <c r="A4" s="351" t="s">
        <v>391</v>
      </c>
      <c r="B4" s="351"/>
      <c r="C4" s="351"/>
      <c r="D4" s="351"/>
      <c r="E4" s="351"/>
      <c r="F4" s="351"/>
      <c r="G4" s="351"/>
      <c r="H4" s="351"/>
      <c r="I4" s="351"/>
      <c r="J4" s="351"/>
    </row>
    <row r="5" spans="1:10" ht="12.75">
      <c r="A5" s="98"/>
      <c r="B5" s="99"/>
      <c r="C5" s="98"/>
      <c r="D5" s="98"/>
      <c r="E5" s="98"/>
      <c r="F5" s="98"/>
      <c r="G5" s="98"/>
      <c r="H5" s="98"/>
      <c r="I5" s="98"/>
      <c r="J5" s="98"/>
    </row>
    <row r="6" spans="1:10" ht="12.75">
      <c r="A6" s="98"/>
      <c r="B6" s="99"/>
      <c r="C6" s="98"/>
      <c r="D6" s="98"/>
      <c r="E6" s="98"/>
      <c r="F6" s="98"/>
      <c r="G6" s="98"/>
      <c r="H6" s="98"/>
      <c r="I6" s="98"/>
      <c r="J6" s="98"/>
    </row>
    <row r="7" spans="1:10" ht="36">
      <c r="A7" s="100" t="s">
        <v>1</v>
      </c>
      <c r="B7" s="100" t="s">
        <v>327</v>
      </c>
      <c r="C7" s="100" t="s">
        <v>3</v>
      </c>
      <c r="D7" s="100" t="s">
        <v>4</v>
      </c>
      <c r="E7" s="100" t="s">
        <v>5</v>
      </c>
      <c r="F7" s="100" t="s">
        <v>328</v>
      </c>
      <c r="G7" s="100" t="s">
        <v>668</v>
      </c>
      <c r="H7" s="123" t="s">
        <v>7</v>
      </c>
      <c r="I7" s="100" t="s">
        <v>330</v>
      </c>
      <c r="J7" s="100" t="s">
        <v>9</v>
      </c>
    </row>
    <row r="8" spans="1:10" ht="72">
      <c r="A8" s="101">
        <v>1</v>
      </c>
      <c r="B8" s="33" t="s">
        <v>392</v>
      </c>
      <c r="C8" s="32" t="s">
        <v>393</v>
      </c>
      <c r="D8" s="32" t="s">
        <v>12</v>
      </c>
      <c r="E8" s="51">
        <v>15</v>
      </c>
      <c r="F8" s="102"/>
      <c r="G8" s="103"/>
      <c r="H8" s="124"/>
      <c r="I8" s="102"/>
      <c r="J8" s="100"/>
    </row>
    <row r="9" spans="1:10" ht="72">
      <c r="A9" s="101">
        <v>2</v>
      </c>
      <c r="B9" s="33" t="s">
        <v>394</v>
      </c>
      <c r="C9" s="32" t="s">
        <v>395</v>
      </c>
      <c r="D9" s="32" t="s">
        <v>12</v>
      </c>
      <c r="E9" s="51">
        <v>8</v>
      </c>
      <c r="F9" s="102"/>
      <c r="G9" s="103"/>
      <c r="H9" s="124"/>
      <c r="I9" s="102"/>
      <c r="J9" s="100"/>
    </row>
    <row r="10" spans="1:10" ht="36">
      <c r="A10" s="101">
        <v>3</v>
      </c>
      <c r="B10" s="33" t="s">
        <v>396</v>
      </c>
      <c r="C10" s="32" t="s">
        <v>397</v>
      </c>
      <c r="D10" s="32" t="s">
        <v>12</v>
      </c>
      <c r="E10" s="51">
        <v>20</v>
      </c>
      <c r="F10" s="102"/>
      <c r="G10" s="103"/>
      <c r="H10" s="124"/>
      <c r="I10" s="102"/>
      <c r="J10" s="100"/>
    </row>
    <row r="11" spans="1:10" ht="48">
      <c r="A11" s="101">
        <v>4</v>
      </c>
      <c r="B11" s="33" t="s">
        <v>398</v>
      </c>
      <c r="C11" s="32" t="s">
        <v>399</v>
      </c>
      <c r="D11" s="32" t="s">
        <v>239</v>
      </c>
      <c r="E11" s="51">
        <v>2</v>
      </c>
      <c r="F11" s="102"/>
      <c r="G11" s="103"/>
      <c r="H11" s="124"/>
      <c r="I11" s="102"/>
      <c r="J11" s="100"/>
    </row>
    <row r="12" spans="1:10" ht="12.75">
      <c r="A12" s="101">
        <v>5</v>
      </c>
      <c r="B12" s="33" t="s">
        <v>400</v>
      </c>
      <c r="C12" s="32"/>
      <c r="D12" s="32" t="s">
        <v>12</v>
      </c>
      <c r="E12" s="51">
        <v>120</v>
      </c>
      <c r="F12" s="102"/>
      <c r="G12" s="103"/>
      <c r="H12" s="124"/>
      <c r="I12" s="102"/>
      <c r="J12" s="100"/>
    </row>
    <row r="13" spans="1:10" ht="24">
      <c r="A13" s="101">
        <v>6</v>
      </c>
      <c r="B13" s="33" t="s">
        <v>401</v>
      </c>
      <c r="C13" s="32"/>
      <c r="D13" s="32" t="s">
        <v>12</v>
      </c>
      <c r="E13" s="51">
        <v>320</v>
      </c>
      <c r="F13" s="102"/>
      <c r="G13" s="103"/>
      <c r="H13" s="124"/>
      <c r="I13" s="102"/>
      <c r="J13" s="100"/>
    </row>
    <row r="14" spans="1:10" ht="24">
      <c r="A14" s="101">
        <v>7</v>
      </c>
      <c r="B14" s="33" t="s">
        <v>402</v>
      </c>
      <c r="C14" s="32"/>
      <c r="D14" s="32" t="s">
        <v>12</v>
      </c>
      <c r="E14" s="51">
        <v>10</v>
      </c>
      <c r="F14" s="102"/>
      <c r="G14" s="103"/>
      <c r="H14" s="124"/>
      <c r="I14" s="102"/>
      <c r="J14" s="100"/>
    </row>
    <row r="15" spans="1:10" ht="96">
      <c r="A15" s="101">
        <v>8</v>
      </c>
      <c r="B15" s="33" t="s">
        <v>403</v>
      </c>
      <c r="C15" s="32" t="s">
        <v>393</v>
      </c>
      <c r="D15" s="32" t="s">
        <v>12</v>
      </c>
      <c r="E15" s="51">
        <v>20</v>
      </c>
      <c r="F15" s="102"/>
      <c r="G15" s="376"/>
      <c r="H15" s="124"/>
      <c r="I15" s="102"/>
      <c r="J15" s="100"/>
    </row>
    <row r="16" spans="1:10" ht="12.75" customHeight="1">
      <c r="A16" s="362" t="s">
        <v>323</v>
      </c>
      <c r="B16" s="363"/>
      <c r="C16" s="363"/>
      <c r="D16" s="363"/>
      <c r="E16" s="363"/>
      <c r="F16" s="363"/>
      <c r="G16" s="378"/>
      <c r="H16" s="383"/>
      <c r="I16" s="125"/>
      <c r="J16" s="100"/>
    </row>
    <row r="17" spans="1:10" ht="12.75" customHeight="1">
      <c r="A17" s="301" t="s">
        <v>372</v>
      </c>
      <c r="B17" s="301"/>
      <c r="C17" s="301"/>
      <c r="D17" s="301"/>
      <c r="E17" s="301"/>
      <c r="F17" s="301"/>
      <c r="G17" s="348"/>
      <c r="H17" s="301"/>
      <c r="I17" s="301"/>
      <c r="J17" s="301"/>
    </row>
    <row r="18" spans="1:10" ht="12.75" customHeight="1">
      <c r="A18" s="301" t="s">
        <v>380</v>
      </c>
      <c r="B18" s="301"/>
      <c r="C18" s="301"/>
      <c r="D18" s="301"/>
      <c r="E18" s="301"/>
      <c r="F18" s="301"/>
      <c r="G18" s="301"/>
      <c r="H18" s="301"/>
      <c r="I18" s="301"/>
      <c r="J18" s="301"/>
    </row>
    <row r="19" spans="1:10" ht="12.75">
      <c r="A19" s="98"/>
      <c r="B19" s="99"/>
      <c r="C19" s="98"/>
      <c r="D19" s="98"/>
      <c r="E19" s="98"/>
      <c r="F19" s="98"/>
      <c r="G19" s="98"/>
      <c r="H19" s="98"/>
      <c r="I19" s="98"/>
      <c r="J19" s="98"/>
    </row>
    <row r="20" spans="1:10" ht="12.75">
      <c r="A20" s="98"/>
      <c r="B20" s="99"/>
      <c r="C20" s="98"/>
      <c r="D20" s="98"/>
      <c r="E20" s="98"/>
      <c r="F20" s="98"/>
      <c r="G20" s="98"/>
      <c r="H20" s="98"/>
      <c r="I20" s="98"/>
      <c r="J20" s="98"/>
    </row>
    <row r="21" spans="1:10" ht="12.75" customHeight="1">
      <c r="A21" s="98"/>
      <c r="B21" s="99"/>
      <c r="C21" s="98"/>
      <c r="D21" s="98"/>
      <c r="E21" s="98"/>
      <c r="F21" s="291" t="s">
        <v>662</v>
      </c>
      <c r="G21" s="291"/>
      <c r="H21" s="291"/>
      <c r="I21" s="291"/>
      <c r="J21" s="291"/>
    </row>
    <row r="22" spans="1:10" ht="12.75" customHeight="1">
      <c r="A22" s="98"/>
      <c r="B22" s="99"/>
      <c r="C22" s="98"/>
      <c r="D22" s="98"/>
      <c r="E22" s="98"/>
      <c r="F22" s="352" t="s">
        <v>663</v>
      </c>
      <c r="G22" s="352"/>
      <c r="H22" s="352"/>
      <c r="I22" s="352"/>
      <c r="J22" s="352"/>
    </row>
    <row r="23" spans="6:10" ht="12.75">
      <c r="F23" s="352" t="s">
        <v>664</v>
      </c>
      <c r="G23" s="352"/>
      <c r="H23" s="352"/>
      <c r="I23" s="352"/>
      <c r="J23" s="352"/>
    </row>
  </sheetData>
  <sheetProtection selectLockedCells="1" selectUnlockedCells="1"/>
  <mergeCells count="7">
    <mergeCell ref="F23:J23"/>
    <mergeCell ref="A4:J4"/>
    <mergeCell ref="A17:J17"/>
    <mergeCell ref="A18:J18"/>
    <mergeCell ref="F21:J21"/>
    <mergeCell ref="F22:J22"/>
    <mergeCell ref="A16:F16"/>
  </mergeCells>
  <printOptions/>
  <pageMargins left="0.7" right="0.7" top="0.75" bottom="0.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3:J24"/>
  <sheetViews>
    <sheetView zoomScale="90" zoomScaleNormal="90" zoomScalePageLayoutView="0" workbookViewId="0" topLeftCell="A8">
      <selection activeCell="A2" sqref="A2:J23"/>
    </sheetView>
  </sheetViews>
  <sheetFormatPr defaultColWidth="9.140625" defaultRowHeight="12.75"/>
  <cols>
    <col min="1" max="1" width="4.00390625" style="0" customWidth="1"/>
    <col min="2" max="2" width="50.00390625" style="74" customWidth="1"/>
    <col min="3" max="3" width="8.421875" style="0" customWidth="1"/>
    <col min="4" max="4" width="8.140625" style="0" customWidth="1"/>
    <col min="5" max="5" width="6.7109375" style="0" customWidth="1"/>
    <col min="6" max="6" width="8.28125" style="0" customWidth="1"/>
    <col min="7" max="7" width="11.00390625" style="0" customWidth="1"/>
    <col min="8" max="8" width="8.7109375" style="0" customWidth="1"/>
    <col min="9" max="9" width="9.57421875" style="0" customWidth="1"/>
    <col min="10" max="10" width="11.140625" style="0" customWidth="1"/>
  </cols>
  <sheetData>
    <row r="3" spans="1:10" ht="12.75" customHeight="1">
      <c r="A3" s="353" t="s">
        <v>404</v>
      </c>
      <c r="B3" s="353"/>
      <c r="C3" s="353"/>
      <c r="D3" s="353"/>
      <c r="E3" s="353"/>
      <c r="F3" s="353"/>
      <c r="G3" s="353"/>
      <c r="H3" s="353"/>
      <c r="I3" s="353"/>
      <c r="J3" s="353"/>
    </row>
    <row r="6" spans="1:10" ht="36">
      <c r="A6" s="113" t="s">
        <v>1</v>
      </c>
      <c r="B6" s="113" t="s">
        <v>327</v>
      </c>
      <c r="C6" s="113" t="s">
        <v>3</v>
      </c>
      <c r="D6" s="113" t="s">
        <v>4</v>
      </c>
      <c r="E6" s="113" t="s">
        <v>5</v>
      </c>
      <c r="F6" s="113" t="s">
        <v>328</v>
      </c>
      <c r="G6" s="113" t="s">
        <v>329</v>
      </c>
      <c r="H6" s="113" t="s">
        <v>7</v>
      </c>
      <c r="I6" s="113" t="s">
        <v>330</v>
      </c>
      <c r="J6" s="113" t="s">
        <v>9</v>
      </c>
    </row>
    <row r="7" spans="1:10" ht="72">
      <c r="A7" s="126">
        <v>1</v>
      </c>
      <c r="B7" s="116" t="s">
        <v>405</v>
      </c>
      <c r="C7" s="117" t="s">
        <v>406</v>
      </c>
      <c r="D7" s="117" t="s">
        <v>12</v>
      </c>
      <c r="E7" s="127">
        <v>200</v>
      </c>
      <c r="F7" s="128"/>
      <c r="G7" s="110"/>
      <c r="H7" s="129"/>
      <c r="I7" s="129"/>
      <c r="J7" s="113"/>
    </row>
    <row r="8" spans="1:10" ht="60">
      <c r="A8" s="126">
        <v>2</v>
      </c>
      <c r="B8" s="116" t="s">
        <v>407</v>
      </c>
      <c r="C8" s="117" t="s">
        <v>408</v>
      </c>
      <c r="D8" s="117" t="s">
        <v>12</v>
      </c>
      <c r="E8" s="127">
        <v>900</v>
      </c>
      <c r="F8" s="128"/>
      <c r="G8" s="110"/>
      <c r="H8" s="129"/>
      <c r="I8" s="129"/>
      <c r="J8" s="113"/>
    </row>
    <row r="9" spans="1:10" ht="72">
      <c r="A9" s="126">
        <v>3</v>
      </c>
      <c r="B9" s="130" t="s">
        <v>409</v>
      </c>
      <c r="C9" s="131" t="s">
        <v>63</v>
      </c>
      <c r="D9" s="131" t="s">
        <v>12</v>
      </c>
      <c r="E9" s="127">
        <v>450</v>
      </c>
      <c r="F9" s="128"/>
      <c r="G9" s="132"/>
      <c r="H9" s="129"/>
      <c r="I9" s="129"/>
      <c r="J9" s="113"/>
    </row>
    <row r="10" spans="1:10" ht="24.75" customHeight="1">
      <c r="A10" s="126">
        <v>4</v>
      </c>
      <c r="B10" s="130" t="s">
        <v>410</v>
      </c>
      <c r="C10" s="131" t="s">
        <v>338</v>
      </c>
      <c r="D10" s="131" t="s">
        <v>356</v>
      </c>
      <c r="E10" s="127">
        <v>20</v>
      </c>
      <c r="F10" s="128"/>
      <c r="G10" s="132"/>
      <c r="H10" s="129"/>
      <c r="I10" s="129"/>
      <c r="J10" s="113"/>
    </row>
    <row r="11" spans="1:10" ht="48">
      <c r="A11" s="126">
        <v>5</v>
      </c>
      <c r="B11" s="130" t="s">
        <v>411</v>
      </c>
      <c r="C11" s="131"/>
      <c r="D11" s="131" t="s">
        <v>356</v>
      </c>
      <c r="E11" s="127">
        <v>15</v>
      </c>
      <c r="F11" s="128"/>
      <c r="G11" s="132"/>
      <c r="H11" s="129"/>
      <c r="I11" s="129"/>
      <c r="J11" s="113"/>
    </row>
    <row r="12" spans="1:10" ht="36">
      <c r="A12" s="126">
        <v>6</v>
      </c>
      <c r="B12" s="130" t="s">
        <v>412</v>
      </c>
      <c r="C12" s="131"/>
      <c r="D12" s="131" t="s">
        <v>356</v>
      </c>
      <c r="E12" s="127">
        <v>1200</v>
      </c>
      <c r="F12" s="128"/>
      <c r="G12" s="132"/>
      <c r="H12" s="129"/>
      <c r="I12" s="129"/>
      <c r="J12" s="113"/>
    </row>
    <row r="13" spans="1:10" ht="12.75" customHeight="1">
      <c r="A13" s="379" t="s">
        <v>323</v>
      </c>
      <c r="B13" s="380"/>
      <c r="C13" s="380"/>
      <c r="D13" s="380"/>
      <c r="E13" s="380"/>
      <c r="F13" s="380"/>
      <c r="G13" s="133"/>
      <c r="H13" s="129"/>
      <c r="I13" s="129"/>
      <c r="J13" s="133"/>
    </row>
    <row r="14" spans="1:10" ht="12.75" customHeight="1">
      <c r="A14" s="302" t="s">
        <v>372</v>
      </c>
      <c r="B14" s="302"/>
      <c r="C14" s="302"/>
      <c r="D14" s="302"/>
      <c r="E14" s="302"/>
      <c r="F14" s="302"/>
      <c r="G14" s="302"/>
      <c r="H14" s="302"/>
      <c r="I14" s="302"/>
      <c r="J14" s="302"/>
    </row>
    <row r="15" spans="1:10" ht="12.75" customHeight="1">
      <c r="A15" s="300" t="s">
        <v>325</v>
      </c>
      <c r="B15" s="300"/>
      <c r="C15" s="300"/>
      <c r="D15" s="300"/>
      <c r="E15" s="300"/>
      <c r="F15" s="300"/>
      <c r="G15" s="300"/>
      <c r="H15" s="300"/>
      <c r="I15" s="300"/>
      <c r="J15" s="300"/>
    </row>
    <row r="16" spans="1:10" ht="12.75" customHeight="1">
      <c r="A16" s="161"/>
      <c r="B16" s="161"/>
      <c r="C16" s="161"/>
      <c r="D16" s="161"/>
      <c r="E16" s="161"/>
      <c r="F16" s="161"/>
      <c r="G16" s="161"/>
      <c r="H16" s="161"/>
      <c r="I16" s="161"/>
      <c r="J16" s="161"/>
    </row>
    <row r="17" spans="1:10" ht="12.75" customHeight="1">
      <c r="A17" s="161"/>
      <c r="B17" s="161"/>
      <c r="C17" s="161"/>
      <c r="D17" s="161"/>
      <c r="E17" s="161"/>
      <c r="F17" s="161"/>
      <c r="G17" s="161"/>
      <c r="H17" s="161"/>
      <c r="I17" s="161"/>
      <c r="J17" s="161"/>
    </row>
    <row r="18" spans="1:10" ht="12.75" customHeight="1">
      <c r="A18" s="161"/>
      <c r="B18" s="161"/>
      <c r="C18" s="161"/>
      <c r="D18" s="161"/>
      <c r="E18" s="161"/>
      <c r="F18" s="161"/>
      <c r="G18" s="161"/>
      <c r="H18" s="161"/>
      <c r="I18" s="161"/>
      <c r="J18" s="161"/>
    </row>
    <row r="20" spans="6:10" ht="12.75">
      <c r="F20" s="291" t="s">
        <v>662</v>
      </c>
      <c r="G20" s="291"/>
      <c r="H20" s="291"/>
      <c r="I20" s="291"/>
      <c r="J20" s="291"/>
    </row>
    <row r="21" spans="6:10" ht="12.75">
      <c r="F21" s="352" t="s">
        <v>663</v>
      </c>
      <c r="G21" s="352"/>
      <c r="H21" s="352"/>
      <c r="I21" s="352"/>
      <c r="J21" s="352"/>
    </row>
    <row r="22" spans="6:10" ht="12.75" customHeight="1">
      <c r="F22" s="352" t="s">
        <v>664</v>
      </c>
      <c r="G22" s="352"/>
      <c r="H22" s="352"/>
      <c r="I22" s="352"/>
      <c r="J22" s="352"/>
    </row>
    <row r="23" ht="12.75">
      <c r="J23" s="66"/>
    </row>
    <row r="24" spans="6:10" ht="12.75">
      <c r="F24" s="5"/>
      <c r="J24" s="67"/>
    </row>
  </sheetData>
  <sheetProtection selectLockedCells="1" selectUnlockedCells="1"/>
  <mergeCells count="7">
    <mergeCell ref="F22:J22"/>
    <mergeCell ref="A3:J3"/>
    <mergeCell ref="A14:J14"/>
    <mergeCell ref="A15:J15"/>
    <mergeCell ref="F20:J20"/>
    <mergeCell ref="F21:J21"/>
    <mergeCell ref="A13:F13"/>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3:I35"/>
  <sheetViews>
    <sheetView zoomScale="90" zoomScaleNormal="90" zoomScalePageLayoutView="0" workbookViewId="0" topLeftCell="A16">
      <selection activeCell="B32" sqref="B32"/>
    </sheetView>
  </sheetViews>
  <sheetFormatPr defaultColWidth="9.140625" defaultRowHeight="12.75"/>
  <cols>
    <col min="1" max="1" width="3.421875" style="0" customWidth="1"/>
    <col min="2" max="2" width="59.7109375" style="74" customWidth="1"/>
    <col min="3" max="3" width="7.57421875" style="0" customWidth="1"/>
    <col min="4" max="4" width="7.28125" style="0" customWidth="1"/>
    <col min="5" max="5" width="8.00390625" style="0" customWidth="1"/>
    <col min="6" max="6" width="10.7109375" style="0" customWidth="1"/>
    <col min="7" max="7" width="6.00390625" style="0" customWidth="1"/>
    <col min="8" max="8" width="11.57421875" style="0" customWidth="1"/>
    <col min="9" max="9" width="11.421875" style="0" customWidth="1"/>
  </cols>
  <sheetData>
    <row r="3" spans="1:9" ht="12.75" customHeight="1">
      <c r="A3" s="351" t="s">
        <v>413</v>
      </c>
      <c r="B3" s="351"/>
      <c r="C3" s="351"/>
      <c r="D3" s="351"/>
      <c r="E3" s="351"/>
      <c r="F3" s="351"/>
      <c r="G3" s="351"/>
      <c r="H3" s="351"/>
      <c r="I3" s="351"/>
    </row>
    <row r="6" spans="1:9" ht="36">
      <c r="A6" s="113" t="s">
        <v>1</v>
      </c>
      <c r="B6" s="113" t="s">
        <v>327</v>
      </c>
      <c r="C6" s="113" t="s">
        <v>4</v>
      </c>
      <c r="D6" s="113" t="s">
        <v>5</v>
      </c>
      <c r="E6" s="113" t="s">
        <v>328</v>
      </c>
      <c r="F6" s="113" t="s">
        <v>329</v>
      </c>
      <c r="G6" s="134" t="s">
        <v>7</v>
      </c>
      <c r="H6" s="134" t="s">
        <v>330</v>
      </c>
      <c r="I6" s="134" t="s">
        <v>9</v>
      </c>
    </row>
    <row r="7" spans="1:9" ht="24">
      <c r="A7" s="115">
        <v>1</v>
      </c>
      <c r="B7" s="116" t="s">
        <v>414</v>
      </c>
      <c r="C7" s="117" t="s">
        <v>134</v>
      </c>
      <c r="D7" s="135">
        <v>40</v>
      </c>
      <c r="E7" s="119"/>
      <c r="F7" s="110"/>
      <c r="G7" s="129"/>
      <c r="H7" s="129"/>
      <c r="I7" s="134"/>
    </row>
    <row r="8" spans="1:9" ht="24">
      <c r="A8" s="115">
        <v>2</v>
      </c>
      <c r="B8" s="116" t="s">
        <v>415</v>
      </c>
      <c r="C8" s="117" t="s">
        <v>416</v>
      </c>
      <c r="D8" s="135">
        <v>90</v>
      </c>
      <c r="E8" s="119"/>
      <c r="F8" s="110"/>
      <c r="G8" s="129"/>
      <c r="H8" s="129"/>
      <c r="I8" s="134"/>
    </row>
    <row r="9" spans="1:9" ht="96">
      <c r="A9" s="115">
        <v>3</v>
      </c>
      <c r="B9" s="116" t="s">
        <v>417</v>
      </c>
      <c r="C9" s="117" t="s">
        <v>134</v>
      </c>
      <c r="D9" s="135">
        <v>6</v>
      </c>
      <c r="E9" s="119"/>
      <c r="F9" s="110"/>
      <c r="G9" s="129"/>
      <c r="H9" s="129"/>
      <c r="I9" s="134"/>
    </row>
    <row r="10" spans="1:9" ht="36">
      <c r="A10" s="115">
        <v>4</v>
      </c>
      <c r="B10" s="116" t="s">
        <v>418</v>
      </c>
      <c r="C10" s="117" t="s">
        <v>134</v>
      </c>
      <c r="D10" s="135">
        <v>25</v>
      </c>
      <c r="E10" s="119"/>
      <c r="F10" s="110"/>
      <c r="G10" s="129"/>
      <c r="H10" s="129"/>
      <c r="I10" s="134"/>
    </row>
    <row r="11" spans="1:9" ht="72">
      <c r="A11" s="115">
        <v>5</v>
      </c>
      <c r="B11" s="116" t="s">
        <v>419</v>
      </c>
      <c r="C11" s="117" t="s">
        <v>12</v>
      </c>
      <c r="D11" s="135">
        <v>400</v>
      </c>
      <c r="E11" s="119"/>
      <c r="F11" s="110"/>
      <c r="G11" s="129"/>
      <c r="H11" s="129"/>
      <c r="I11" s="134"/>
    </row>
    <row r="12" spans="1:9" ht="24">
      <c r="A12" s="115">
        <v>6</v>
      </c>
      <c r="B12" s="136" t="s">
        <v>420</v>
      </c>
      <c r="C12" s="117" t="s">
        <v>134</v>
      </c>
      <c r="D12" s="135">
        <v>6</v>
      </c>
      <c r="E12" s="119"/>
      <c r="F12" s="110"/>
      <c r="G12" s="129"/>
      <c r="H12" s="129"/>
      <c r="I12" s="134"/>
    </row>
    <row r="13" spans="1:9" ht="12.75">
      <c r="A13" s="115">
        <v>7</v>
      </c>
      <c r="B13" s="116" t="s">
        <v>421</v>
      </c>
      <c r="C13" s="117" t="s">
        <v>12</v>
      </c>
      <c r="D13" s="135">
        <v>1</v>
      </c>
      <c r="E13" s="119"/>
      <c r="F13" s="110"/>
      <c r="G13" s="129"/>
      <c r="H13" s="129"/>
      <c r="I13" s="134"/>
    </row>
    <row r="14" spans="1:9" ht="36">
      <c r="A14" s="115">
        <v>8</v>
      </c>
      <c r="B14" s="116" t="s">
        <v>422</v>
      </c>
      <c r="C14" s="117" t="s">
        <v>134</v>
      </c>
      <c r="D14" s="135">
        <v>90</v>
      </c>
      <c r="E14" s="119"/>
      <c r="F14" s="110"/>
      <c r="G14" s="129"/>
      <c r="H14" s="129"/>
      <c r="I14" s="134"/>
    </row>
    <row r="15" spans="1:9" ht="96">
      <c r="A15" s="115">
        <v>9</v>
      </c>
      <c r="B15" s="116" t="s">
        <v>423</v>
      </c>
      <c r="C15" s="117" t="s">
        <v>134</v>
      </c>
      <c r="D15" s="135">
        <v>6</v>
      </c>
      <c r="E15" s="119"/>
      <c r="F15" s="110"/>
      <c r="G15" s="129"/>
      <c r="H15" s="129"/>
      <c r="I15" s="134"/>
    </row>
    <row r="16" spans="1:9" ht="36">
      <c r="A16" s="115">
        <v>10</v>
      </c>
      <c r="B16" s="116" t="s">
        <v>424</v>
      </c>
      <c r="C16" s="117" t="s">
        <v>416</v>
      </c>
      <c r="D16" s="135">
        <v>2</v>
      </c>
      <c r="E16" s="119"/>
      <c r="F16" s="110"/>
      <c r="G16" s="129"/>
      <c r="H16" s="129"/>
      <c r="I16" s="134"/>
    </row>
    <row r="17" spans="1:9" ht="24">
      <c r="A17" s="115">
        <v>11</v>
      </c>
      <c r="B17" s="116" t="s">
        <v>425</v>
      </c>
      <c r="C17" s="117" t="s">
        <v>12</v>
      </c>
      <c r="D17" s="135">
        <v>400</v>
      </c>
      <c r="E17" s="119"/>
      <c r="F17" s="110"/>
      <c r="G17" s="129"/>
      <c r="H17" s="129"/>
      <c r="I17" s="134"/>
    </row>
    <row r="18" spans="1:9" ht="36">
      <c r="A18" s="115">
        <v>12</v>
      </c>
      <c r="B18" s="116" t="s">
        <v>426</v>
      </c>
      <c r="C18" s="117" t="s">
        <v>12</v>
      </c>
      <c r="D18" s="135">
        <v>500</v>
      </c>
      <c r="E18" s="119"/>
      <c r="F18" s="110"/>
      <c r="G18" s="129"/>
      <c r="H18" s="129"/>
      <c r="I18" s="134"/>
    </row>
    <row r="19" spans="1:9" ht="12.75">
      <c r="A19" s="115">
        <v>13</v>
      </c>
      <c r="B19" s="116" t="s">
        <v>427</v>
      </c>
      <c r="C19" s="117" t="s">
        <v>12</v>
      </c>
      <c r="D19" s="135">
        <v>50</v>
      </c>
      <c r="E19" s="119"/>
      <c r="F19" s="110"/>
      <c r="G19" s="129"/>
      <c r="H19" s="129"/>
      <c r="I19" s="134"/>
    </row>
    <row r="20" spans="1:9" ht="24">
      <c r="A20" s="115">
        <v>14</v>
      </c>
      <c r="B20" s="116" t="s">
        <v>428</v>
      </c>
      <c r="C20" s="117" t="s">
        <v>12</v>
      </c>
      <c r="D20" s="135">
        <v>2</v>
      </c>
      <c r="E20" s="119"/>
      <c r="F20" s="110"/>
      <c r="G20" s="129"/>
      <c r="H20" s="129"/>
      <c r="I20" s="134"/>
    </row>
    <row r="21" spans="1:9" ht="24">
      <c r="A21" s="115">
        <v>15</v>
      </c>
      <c r="B21" s="116" t="s">
        <v>429</v>
      </c>
      <c r="C21" s="117" t="s">
        <v>12</v>
      </c>
      <c r="D21" s="135">
        <v>2</v>
      </c>
      <c r="E21" s="119"/>
      <c r="F21" s="110"/>
      <c r="G21" s="129"/>
      <c r="H21" s="129"/>
      <c r="I21" s="134"/>
    </row>
    <row r="22" spans="1:9" ht="12.75">
      <c r="A22" s="115">
        <v>16</v>
      </c>
      <c r="B22" s="116" t="s">
        <v>430</v>
      </c>
      <c r="C22" s="117" t="s">
        <v>134</v>
      </c>
      <c r="D22" s="135">
        <v>5</v>
      </c>
      <c r="E22" s="119"/>
      <c r="F22" s="110"/>
      <c r="G22" s="129"/>
      <c r="H22" s="129"/>
      <c r="I22" s="134"/>
    </row>
    <row r="23" spans="1:9" ht="12.75">
      <c r="A23" s="115">
        <v>17</v>
      </c>
      <c r="B23" s="116" t="s">
        <v>431</v>
      </c>
      <c r="C23" s="117" t="s">
        <v>12</v>
      </c>
      <c r="D23" s="137">
        <v>5</v>
      </c>
      <c r="E23" s="119"/>
      <c r="F23" s="110"/>
      <c r="G23" s="129"/>
      <c r="H23" s="129"/>
      <c r="I23" s="134"/>
    </row>
    <row r="24" spans="1:9" ht="36">
      <c r="A24" s="115">
        <v>18</v>
      </c>
      <c r="B24" s="116" t="s">
        <v>432</v>
      </c>
      <c r="C24" s="117" t="s">
        <v>12</v>
      </c>
      <c r="D24" s="137">
        <v>400</v>
      </c>
      <c r="E24" s="119"/>
      <c r="F24" s="110"/>
      <c r="G24" s="129"/>
      <c r="H24" s="129"/>
      <c r="I24" s="134"/>
    </row>
    <row r="25" spans="1:9" ht="36">
      <c r="A25" s="115">
        <v>19</v>
      </c>
      <c r="B25" s="116" t="s">
        <v>433</v>
      </c>
      <c r="C25" s="117" t="s">
        <v>134</v>
      </c>
      <c r="D25" s="137">
        <v>2</v>
      </c>
      <c r="E25" s="119"/>
      <c r="F25" s="110"/>
      <c r="G25" s="129"/>
      <c r="H25" s="129"/>
      <c r="I25" s="134"/>
    </row>
    <row r="26" spans="1:9" ht="12.75">
      <c r="A26" s="115">
        <v>20</v>
      </c>
      <c r="B26" s="116" t="s">
        <v>434</v>
      </c>
      <c r="C26" s="117" t="s">
        <v>134</v>
      </c>
      <c r="D26" s="137">
        <v>1</v>
      </c>
      <c r="E26" s="119"/>
      <c r="F26" s="110"/>
      <c r="G26" s="129"/>
      <c r="H26" s="129"/>
      <c r="I26" s="134"/>
    </row>
    <row r="27" spans="1:9" ht="24">
      <c r="A27" s="115">
        <v>21</v>
      </c>
      <c r="B27" s="116" t="s">
        <v>435</v>
      </c>
      <c r="C27" s="117" t="s">
        <v>134</v>
      </c>
      <c r="D27" s="137">
        <v>2</v>
      </c>
      <c r="E27" s="119"/>
      <c r="F27" s="369"/>
      <c r="G27" s="129"/>
      <c r="H27" s="129"/>
      <c r="I27" s="134"/>
    </row>
    <row r="28" spans="1:9" ht="12.75" customHeight="1">
      <c r="A28" s="379" t="s">
        <v>323</v>
      </c>
      <c r="B28" s="380"/>
      <c r="C28" s="380"/>
      <c r="D28" s="380"/>
      <c r="E28" s="380"/>
      <c r="F28" s="382"/>
      <c r="G28" s="384"/>
      <c r="H28" s="138"/>
      <c r="I28" s="139"/>
    </row>
    <row r="29" spans="1:9" ht="12.75" customHeight="1">
      <c r="A29" s="303" t="s">
        <v>324</v>
      </c>
      <c r="B29" s="303"/>
      <c r="C29" s="303"/>
      <c r="D29" s="303"/>
      <c r="E29" s="303"/>
      <c r="F29" s="385"/>
      <c r="G29" s="303"/>
      <c r="H29" s="303"/>
      <c r="I29" s="303"/>
    </row>
    <row r="30" spans="1:9" ht="12.75" customHeight="1">
      <c r="A30" s="302" t="s">
        <v>325</v>
      </c>
      <c r="B30" s="302"/>
      <c r="C30" s="302"/>
      <c r="D30" s="302"/>
      <c r="E30" s="302"/>
      <c r="F30" s="302"/>
      <c r="G30" s="302"/>
      <c r="H30" s="302"/>
      <c r="I30" s="302"/>
    </row>
    <row r="33" spans="5:9" ht="12.75" customHeight="1">
      <c r="E33" s="291" t="s">
        <v>662</v>
      </c>
      <c r="F33" s="291"/>
      <c r="G33" s="291"/>
      <c r="H33" s="291"/>
      <c r="I33" s="291"/>
    </row>
    <row r="34" spans="5:9" ht="12.75">
      <c r="E34" s="352" t="s">
        <v>663</v>
      </c>
      <c r="F34" s="352"/>
      <c r="G34" s="352"/>
      <c r="H34" s="352"/>
      <c r="I34" s="352"/>
    </row>
    <row r="35" spans="5:9" ht="12.75">
      <c r="E35" s="352" t="s">
        <v>664</v>
      </c>
      <c r="F35" s="352"/>
      <c r="G35" s="352"/>
      <c r="H35" s="352"/>
      <c r="I35" s="352"/>
    </row>
  </sheetData>
  <sheetProtection selectLockedCells="1" selectUnlockedCells="1"/>
  <mergeCells count="7">
    <mergeCell ref="E35:I35"/>
    <mergeCell ref="A3:I3"/>
    <mergeCell ref="A29:I29"/>
    <mergeCell ref="A30:I30"/>
    <mergeCell ref="E33:I33"/>
    <mergeCell ref="E34:I34"/>
    <mergeCell ref="A28:E28"/>
  </mergeCells>
  <printOptions/>
  <pageMargins left="0.7" right="0.7" top="0.75" bottom="0.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I31"/>
  <sheetViews>
    <sheetView zoomScale="90" zoomScaleNormal="90" zoomScalePageLayoutView="0" workbookViewId="0" topLeftCell="A8">
      <selection activeCell="A2" sqref="A2:I31"/>
    </sheetView>
  </sheetViews>
  <sheetFormatPr defaultColWidth="9.140625" defaultRowHeight="12.75"/>
  <cols>
    <col min="1" max="1" width="4.00390625" style="0" customWidth="1"/>
    <col min="2" max="2" width="61.00390625" style="74" customWidth="1"/>
    <col min="3" max="3" width="7.00390625" style="0" customWidth="1"/>
    <col min="4" max="4" width="8.140625" style="0" customWidth="1"/>
    <col min="6" max="6" width="9.57421875" style="0" customWidth="1"/>
    <col min="7" max="7" width="8.57421875" style="0" customWidth="1"/>
    <col min="8" max="8" width="11.57421875" style="0" customWidth="1"/>
    <col min="9" max="9" width="10.28125" style="0" customWidth="1"/>
  </cols>
  <sheetData>
    <row r="2" spans="1:9" ht="12.75">
      <c r="A2" s="353" t="s">
        <v>436</v>
      </c>
      <c r="B2" s="353"/>
      <c r="C2" s="353"/>
      <c r="D2" s="353"/>
      <c r="E2" s="353"/>
      <c r="F2" s="353"/>
      <c r="G2" s="353"/>
      <c r="H2" s="353"/>
      <c r="I2" s="353"/>
    </row>
    <row r="3" spans="1:9" ht="12.75" customHeight="1">
      <c r="A3" s="304"/>
      <c r="B3" s="304"/>
      <c r="C3" s="304"/>
      <c r="D3" s="304"/>
      <c r="E3" s="304"/>
      <c r="F3" s="304"/>
      <c r="G3" s="304"/>
      <c r="H3" s="304"/>
      <c r="I3" s="304"/>
    </row>
    <row r="4" spans="1:9" ht="36">
      <c r="A4" s="141" t="s">
        <v>1</v>
      </c>
      <c r="B4" s="141" t="s">
        <v>327</v>
      </c>
      <c r="C4" s="141" t="s">
        <v>4</v>
      </c>
      <c r="D4" s="142" t="s">
        <v>5</v>
      </c>
      <c r="E4" s="141" t="s">
        <v>6</v>
      </c>
      <c r="F4" s="141" t="s">
        <v>329</v>
      </c>
      <c r="G4" s="141" t="s">
        <v>7</v>
      </c>
      <c r="H4" s="141" t="s">
        <v>330</v>
      </c>
      <c r="I4" s="141" t="s">
        <v>9</v>
      </c>
    </row>
    <row r="5" spans="1:9" ht="12.75">
      <c r="A5" s="143">
        <v>1</v>
      </c>
      <c r="B5" s="130" t="s">
        <v>437</v>
      </c>
      <c r="C5" s="131" t="s">
        <v>134</v>
      </c>
      <c r="D5" s="144">
        <v>4</v>
      </c>
      <c r="E5" s="145"/>
      <c r="F5" s="110"/>
      <c r="G5" s="119"/>
      <c r="H5" s="119"/>
      <c r="I5" s="141"/>
    </row>
    <row r="6" spans="1:9" ht="24">
      <c r="A6" s="143">
        <v>2</v>
      </c>
      <c r="B6" s="130" t="s">
        <v>438</v>
      </c>
      <c r="C6" s="131" t="s">
        <v>12</v>
      </c>
      <c r="D6" s="144">
        <v>200</v>
      </c>
      <c r="E6" s="145"/>
      <c r="F6" s="110"/>
      <c r="G6" s="119"/>
      <c r="H6" s="119"/>
      <c r="I6" s="141"/>
    </row>
    <row r="7" spans="1:9" ht="12.75">
      <c r="A7" s="143">
        <v>3</v>
      </c>
      <c r="B7" s="130" t="s">
        <v>439</v>
      </c>
      <c r="C7" s="131" t="s">
        <v>134</v>
      </c>
      <c r="D7" s="144">
        <v>5</v>
      </c>
      <c r="E7" s="145"/>
      <c r="F7" s="110"/>
      <c r="G7" s="119"/>
      <c r="H7" s="119"/>
      <c r="I7" s="141"/>
    </row>
    <row r="8" spans="1:9" ht="24">
      <c r="A8" s="143">
        <v>4</v>
      </c>
      <c r="B8" s="130" t="s">
        <v>440</v>
      </c>
      <c r="C8" s="131" t="s">
        <v>12</v>
      </c>
      <c r="D8" s="144">
        <v>15</v>
      </c>
      <c r="E8" s="145"/>
      <c r="F8" s="110"/>
      <c r="G8" s="119"/>
      <c r="H8" s="119"/>
      <c r="I8" s="141"/>
    </row>
    <row r="9" spans="1:9" ht="12.75">
      <c r="A9" s="143">
        <v>5</v>
      </c>
      <c r="B9" s="130" t="s">
        <v>441</v>
      </c>
      <c r="C9" s="131" t="s">
        <v>12</v>
      </c>
      <c r="D9" s="144">
        <v>10</v>
      </c>
      <c r="E9" s="145"/>
      <c r="F9" s="110"/>
      <c r="G9" s="119"/>
      <c r="H9" s="119"/>
      <c r="I9" s="141"/>
    </row>
    <row r="10" spans="1:9" ht="12.75">
      <c r="A10" s="143">
        <v>6</v>
      </c>
      <c r="B10" s="130" t="s">
        <v>442</v>
      </c>
      <c r="C10" s="131" t="s">
        <v>12</v>
      </c>
      <c r="D10" s="144">
        <v>180</v>
      </c>
      <c r="E10" s="145"/>
      <c r="F10" s="110"/>
      <c r="G10" s="119"/>
      <c r="H10" s="119"/>
      <c r="I10" s="141"/>
    </row>
    <row r="11" spans="1:9" ht="12.75">
      <c r="A11" s="143">
        <v>7</v>
      </c>
      <c r="B11" s="130" t="s">
        <v>443</v>
      </c>
      <c r="C11" s="131" t="s">
        <v>12</v>
      </c>
      <c r="D11" s="144">
        <v>50</v>
      </c>
      <c r="E11" s="145"/>
      <c r="F11" s="110"/>
      <c r="G11" s="119"/>
      <c r="H11" s="119"/>
      <c r="I11" s="141"/>
    </row>
    <row r="12" spans="1:9" ht="12.75">
      <c r="A12" s="143">
        <v>8</v>
      </c>
      <c r="B12" s="130" t="s">
        <v>444</v>
      </c>
      <c r="C12" s="131" t="s">
        <v>12</v>
      </c>
      <c r="D12" s="144">
        <v>40</v>
      </c>
      <c r="E12" s="145"/>
      <c r="F12" s="110"/>
      <c r="G12" s="119"/>
      <c r="H12" s="119"/>
      <c r="I12" s="141"/>
    </row>
    <row r="13" spans="1:9" ht="12.75">
      <c r="A13" s="143">
        <v>9</v>
      </c>
      <c r="B13" s="130" t="s">
        <v>445</v>
      </c>
      <c r="C13" s="131" t="s">
        <v>12</v>
      </c>
      <c r="D13" s="144">
        <v>250</v>
      </c>
      <c r="E13" s="145"/>
      <c r="F13" s="110"/>
      <c r="G13" s="119"/>
      <c r="H13" s="119"/>
      <c r="I13" s="141"/>
    </row>
    <row r="14" spans="1:9" ht="12.75">
      <c r="A14" s="143">
        <v>10</v>
      </c>
      <c r="B14" s="130" t="s">
        <v>446</v>
      </c>
      <c r="C14" s="131" t="s">
        <v>12</v>
      </c>
      <c r="D14" s="144">
        <v>80</v>
      </c>
      <c r="E14" s="145"/>
      <c r="F14" s="110"/>
      <c r="G14" s="119"/>
      <c r="H14" s="119"/>
      <c r="I14" s="141"/>
    </row>
    <row r="15" spans="1:9" ht="24">
      <c r="A15" s="143">
        <v>11</v>
      </c>
      <c r="B15" s="130" t="s">
        <v>447</v>
      </c>
      <c r="C15" s="131" t="s">
        <v>12</v>
      </c>
      <c r="D15" s="144">
        <v>7000</v>
      </c>
      <c r="E15" s="145"/>
      <c r="F15" s="110"/>
      <c r="G15" s="119"/>
      <c r="H15" s="119"/>
      <c r="I15" s="141"/>
    </row>
    <row r="16" spans="1:9" ht="12.75">
      <c r="A16" s="143">
        <v>12</v>
      </c>
      <c r="B16" s="130" t="s">
        <v>448</v>
      </c>
      <c r="C16" s="131" t="s">
        <v>12</v>
      </c>
      <c r="D16" s="144">
        <v>5</v>
      </c>
      <c r="E16" s="145"/>
      <c r="F16" s="110"/>
      <c r="G16" s="119"/>
      <c r="H16" s="119"/>
      <c r="I16" s="141"/>
    </row>
    <row r="17" spans="1:9" ht="12.75">
      <c r="A17" s="143">
        <v>13</v>
      </c>
      <c r="B17" s="130" t="s">
        <v>449</v>
      </c>
      <c r="C17" s="131" t="s">
        <v>12</v>
      </c>
      <c r="D17" s="144">
        <v>300</v>
      </c>
      <c r="E17" s="145"/>
      <c r="F17" s="110"/>
      <c r="G17" s="119"/>
      <c r="H17" s="119"/>
      <c r="I17" s="141"/>
    </row>
    <row r="18" spans="1:9" ht="12.75">
      <c r="A18" s="143">
        <v>14</v>
      </c>
      <c r="B18" s="130" t="s">
        <v>450</v>
      </c>
      <c r="C18" s="131" t="s">
        <v>12</v>
      </c>
      <c r="D18" s="144">
        <v>100</v>
      </c>
      <c r="E18" s="145"/>
      <c r="F18" s="110"/>
      <c r="G18" s="119"/>
      <c r="H18" s="119"/>
      <c r="I18" s="141"/>
    </row>
    <row r="19" spans="1:9" ht="24">
      <c r="A19" s="143">
        <v>15</v>
      </c>
      <c r="B19" s="130" t="s">
        <v>451</v>
      </c>
      <c r="C19" s="131" t="s">
        <v>134</v>
      </c>
      <c r="D19" s="146">
        <v>2</v>
      </c>
      <c r="E19" s="145"/>
      <c r="F19" s="110"/>
      <c r="G19" s="119"/>
      <c r="H19" s="119"/>
      <c r="I19" s="141"/>
    </row>
    <row r="20" spans="1:9" ht="12.75">
      <c r="A20" s="143">
        <v>16</v>
      </c>
      <c r="B20" s="130" t="s">
        <v>452</v>
      </c>
      <c r="C20" s="131" t="s">
        <v>134</v>
      </c>
      <c r="D20" s="146">
        <v>2</v>
      </c>
      <c r="E20" s="145"/>
      <c r="F20" s="110"/>
      <c r="G20" s="119"/>
      <c r="H20" s="119"/>
      <c r="I20" s="141"/>
    </row>
    <row r="21" spans="1:9" ht="24">
      <c r="A21" s="143">
        <v>17</v>
      </c>
      <c r="B21" s="130" t="s">
        <v>453</v>
      </c>
      <c r="C21" s="131" t="s">
        <v>12</v>
      </c>
      <c r="D21" s="146">
        <v>7000</v>
      </c>
      <c r="E21" s="145"/>
      <c r="F21" s="110"/>
      <c r="G21" s="119"/>
      <c r="H21" s="119"/>
      <c r="I21" s="141"/>
    </row>
    <row r="22" spans="1:9" ht="12.75">
      <c r="A22" s="143">
        <v>18</v>
      </c>
      <c r="B22" s="130" t="s">
        <v>454</v>
      </c>
      <c r="C22" s="131" t="s">
        <v>12</v>
      </c>
      <c r="D22" s="146">
        <v>10</v>
      </c>
      <c r="E22" s="145"/>
      <c r="F22" s="110"/>
      <c r="G22" s="119"/>
      <c r="H22" s="119"/>
      <c r="I22" s="141"/>
    </row>
    <row r="23" spans="1:9" ht="24">
      <c r="A23" s="143">
        <v>19</v>
      </c>
      <c r="B23" s="130" t="s">
        <v>455</v>
      </c>
      <c r="C23" s="131" t="s">
        <v>12</v>
      </c>
      <c r="D23" s="146">
        <v>20</v>
      </c>
      <c r="E23" s="145"/>
      <c r="F23" s="110"/>
      <c r="G23" s="119"/>
      <c r="H23" s="119"/>
      <c r="I23" s="141"/>
    </row>
    <row r="24" spans="1:9" ht="24">
      <c r="A24" s="143">
        <v>20</v>
      </c>
      <c r="B24" s="130" t="s">
        <v>456</v>
      </c>
      <c r="C24" s="131" t="s">
        <v>12</v>
      </c>
      <c r="D24" s="146">
        <v>80</v>
      </c>
      <c r="E24" s="145"/>
      <c r="F24" s="369"/>
      <c r="G24" s="119"/>
      <c r="H24" s="119"/>
      <c r="I24" s="141"/>
    </row>
    <row r="25" spans="1:9" ht="12.75" customHeight="1">
      <c r="A25" s="386" t="s">
        <v>323</v>
      </c>
      <c r="B25" s="387"/>
      <c r="C25" s="387"/>
      <c r="D25" s="387"/>
      <c r="E25" s="387"/>
      <c r="F25" s="390"/>
      <c r="G25" s="388"/>
      <c r="H25" s="122"/>
      <c r="I25" s="141"/>
    </row>
    <row r="26" spans="1:9" ht="12.75" customHeight="1">
      <c r="A26" s="305" t="s">
        <v>457</v>
      </c>
      <c r="B26" s="305"/>
      <c r="C26" s="305"/>
      <c r="D26" s="305"/>
      <c r="E26" s="305"/>
      <c r="F26" s="389"/>
      <c r="G26" s="305"/>
      <c r="H26" s="305"/>
      <c r="I26" s="305"/>
    </row>
    <row r="27" spans="1:9" ht="12.75" customHeight="1">
      <c r="A27" s="305" t="s">
        <v>325</v>
      </c>
      <c r="B27" s="305"/>
      <c r="C27" s="305"/>
      <c r="D27" s="305"/>
      <c r="E27" s="305"/>
      <c r="F27" s="305"/>
      <c r="G27" s="305"/>
      <c r="H27" s="305"/>
      <c r="I27" s="305"/>
    </row>
    <row r="28" spans="1:9" ht="12.75">
      <c r="A28" s="147"/>
      <c r="B28" s="148"/>
      <c r="C28" s="147"/>
      <c r="D28" s="149"/>
      <c r="E28" s="147"/>
      <c r="F28" s="147"/>
      <c r="G28" s="147"/>
      <c r="H28" s="147"/>
      <c r="I28" s="147"/>
    </row>
    <row r="29" spans="5:9" ht="12.75" customHeight="1">
      <c r="E29" s="291" t="s">
        <v>662</v>
      </c>
      <c r="F29" s="291"/>
      <c r="G29" s="291"/>
      <c r="H29" s="291"/>
      <c r="I29" s="291"/>
    </row>
    <row r="30" spans="5:9" ht="12.75">
      <c r="E30" s="352" t="s">
        <v>663</v>
      </c>
      <c r="F30" s="352"/>
      <c r="G30" s="352"/>
      <c r="H30" s="352"/>
      <c r="I30" s="352"/>
    </row>
    <row r="31" spans="5:9" ht="12.75">
      <c r="E31" s="352" t="s">
        <v>664</v>
      </c>
      <c r="F31" s="352"/>
      <c r="G31" s="352"/>
      <c r="H31" s="352"/>
      <c r="I31" s="352"/>
    </row>
  </sheetData>
  <sheetProtection selectLockedCells="1" selectUnlockedCells="1"/>
  <mergeCells count="8">
    <mergeCell ref="A2:I2"/>
    <mergeCell ref="A25:E25"/>
    <mergeCell ref="E31:I31"/>
    <mergeCell ref="A3:I3"/>
    <mergeCell ref="A26:I26"/>
    <mergeCell ref="A27:I27"/>
    <mergeCell ref="E29:I29"/>
    <mergeCell ref="E30:I30"/>
  </mergeCell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Wymysłowska</cp:lastModifiedBy>
  <cp:lastPrinted>2017-12-21T10:58:24Z</cp:lastPrinted>
  <dcterms:modified xsi:type="dcterms:W3CDTF">2017-12-21T10:58:37Z</dcterms:modified>
  <cp:category/>
  <cp:version/>
  <cp:contentType/>
  <cp:contentStatus/>
</cp:coreProperties>
</file>